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90" windowHeight="3390" tabRatio="726" activeTab="3"/>
  </bookViews>
  <sheets>
    <sheet name="budynki" sheetId="1" r:id="rId1"/>
    <sheet name="pozostałe śr_ trwałe" sheetId="2" r:id="rId2"/>
    <sheet name="elektronika" sheetId="3" r:id="rId3"/>
    <sheet name="pojazdy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<sst xmlns="http://schemas.openxmlformats.org/spreadsheetml/2006/main" count="445" uniqueCount="233">
  <si>
    <t>Załącznik nr 1A</t>
  </si>
  <si>
    <t>Lp.</t>
  </si>
  <si>
    <t>Nazwa budynku, adres</t>
  </si>
  <si>
    <t>Rok budowy</t>
  </si>
  <si>
    <t>Zabezpieczenia  przeciwpożarowe i przeciw kradzieżowe</t>
  </si>
  <si>
    <t>1.</t>
  </si>
  <si>
    <t>Urząd Gminy-Naruszewo</t>
  </si>
  <si>
    <t>2.</t>
  </si>
  <si>
    <t>3.</t>
  </si>
  <si>
    <t>Świetlica-Srebrna</t>
  </si>
  <si>
    <t>4.</t>
  </si>
  <si>
    <t>Świetlica- Skarszyn</t>
  </si>
  <si>
    <t>5.</t>
  </si>
  <si>
    <t>Garaż -Naruszewo</t>
  </si>
  <si>
    <t>6.</t>
  </si>
  <si>
    <t>gaśnice GP 6</t>
  </si>
  <si>
    <t>7.</t>
  </si>
  <si>
    <t>8.</t>
  </si>
  <si>
    <t>9.</t>
  </si>
  <si>
    <t>10.</t>
  </si>
  <si>
    <t>11.</t>
  </si>
  <si>
    <t>Inne lokalizacje w których znajduje się ubezpieczane mienie: Brak</t>
  </si>
  <si>
    <t>Liczba pracowników w jednostce:</t>
  </si>
  <si>
    <t>Załącznik nr 1B</t>
  </si>
  <si>
    <t>Wartość pozostałych środków trwałych i wyposażenia</t>
  </si>
  <si>
    <t>Urząd Gminy w Naruszewie</t>
  </si>
  <si>
    <t>Księgozbiór</t>
  </si>
  <si>
    <t>-</t>
  </si>
  <si>
    <t>Razem:</t>
  </si>
  <si>
    <t>Załącznik nr 1C</t>
  </si>
  <si>
    <t>do ubezpieczenia od wszystkich ryzyk</t>
  </si>
  <si>
    <t>lp.</t>
  </si>
  <si>
    <t>Nazwa sprzętu</t>
  </si>
  <si>
    <t>Rok produkcji</t>
  </si>
  <si>
    <t>Wartość księgowa brutto  (wartość początkowa)</t>
  </si>
  <si>
    <t>Za sprzęt elektroniczny przenośny przyjmuje się komputery (laptopy), kamery video itp. sprzęt</t>
  </si>
  <si>
    <t>Załącznik nr 1D</t>
  </si>
  <si>
    <t xml:space="preserve">Wykaz pojazdów </t>
  </si>
  <si>
    <t>Urzędu Gminy w Naruszewie</t>
  </si>
  <si>
    <t>Nr rejestr.</t>
  </si>
  <si>
    <t>Marka</t>
  </si>
  <si>
    <t>Typ, model</t>
  </si>
  <si>
    <t>Rodzaj pojazdu</t>
  </si>
  <si>
    <t>Rok prod.</t>
  </si>
  <si>
    <t>Poj. silnika</t>
  </si>
  <si>
    <t xml:space="preserve">Nr nadwozia </t>
  </si>
  <si>
    <t>Ład./ il. miejsc</t>
  </si>
  <si>
    <t>Data pierw rej.</t>
  </si>
  <si>
    <t>Przebieg</t>
  </si>
  <si>
    <t>Wartość (z Vat)</t>
  </si>
  <si>
    <t>Okres ub. OC i NW</t>
  </si>
  <si>
    <t>Okres ub. AC i KR</t>
  </si>
  <si>
    <t>od</t>
  </si>
  <si>
    <t>do</t>
  </si>
  <si>
    <t>CAG 3476</t>
  </si>
  <si>
    <t>STAR</t>
  </si>
  <si>
    <t>s. spec -straż</t>
  </si>
  <si>
    <t>CAG 3477</t>
  </si>
  <si>
    <t>Żuk</t>
  </si>
  <si>
    <t>A -15</t>
  </si>
  <si>
    <t>CAG 6470</t>
  </si>
  <si>
    <t>A 151 B</t>
  </si>
  <si>
    <t>CAG 3478</t>
  </si>
  <si>
    <t>A-156</t>
  </si>
  <si>
    <t>MTZ</t>
  </si>
  <si>
    <t>82 TS</t>
  </si>
  <si>
    <t>ciągnik roln.</t>
  </si>
  <si>
    <t>01263S</t>
  </si>
  <si>
    <t>Ursus</t>
  </si>
  <si>
    <t>C360 3P</t>
  </si>
  <si>
    <t>Autosan</t>
  </si>
  <si>
    <t>D 732</t>
  </si>
  <si>
    <t>przyczepa</t>
  </si>
  <si>
    <t>4000/-</t>
  </si>
  <si>
    <t>autobus</t>
  </si>
  <si>
    <t>s.osobowy</t>
  </si>
  <si>
    <t>-/5</t>
  </si>
  <si>
    <t>WPN 69CI</t>
  </si>
  <si>
    <t>Pronar</t>
  </si>
  <si>
    <t>T 653/2</t>
  </si>
  <si>
    <t>przyczepa cięż</t>
  </si>
  <si>
    <t>0890A</t>
  </si>
  <si>
    <t>6000/-</t>
  </si>
  <si>
    <t>12.</t>
  </si>
  <si>
    <t>WPN 98SG</t>
  </si>
  <si>
    <t>Jelcz</t>
  </si>
  <si>
    <t>004</t>
  </si>
  <si>
    <t>s. spec -pożar.</t>
  </si>
  <si>
    <t>-/4</t>
  </si>
  <si>
    <t>25.05.1993</t>
  </si>
  <si>
    <t>Man</t>
  </si>
  <si>
    <t>14.232</t>
  </si>
  <si>
    <t>WMAM031927Y007150</t>
  </si>
  <si>
    <t>13.</t>
  </si>
  <si>
    <t>WPN 3H99</t>
  </si>
  <si>
    <t>14.</t>
  </si>
  <si>
    <t>WF0XXXBDFX8L28036</t>
  </si>
  <si>
    <t>-/6</t>
  </si>
  <si>
    <t>12.11.2008</t>
  </si>
  <si>
    <t xml:space="preserve"> Van 350M 2,4TDCI</t>
  </si>
  <si>
    <t>Ford Transit</t>
  </si>
  <si>
    <t>Strażnica OSP - Sobanice</t>
  </si>
  <si>
    <t>Skoda</t>
  </si>
  <si>
    <t>Superb II sedan comfort 1.8 TSI 118kM</t>
  </si>
  <si>
    <t>TMBAB93T7B9068819</t>
  </si>
  <si>
    <t>03.06.2011</t>
  </si>
  <si>
    <t>Materiał budowy scian, więźby dachowej i konstrukcji dachu</t>
  </si>
  <si>
    <t xml:space="preserve">Budynek murowany , w części cegła, w części pustak gazobetonowy, więźba dachowa drewniana, pokryta blachodachówką </t>
  </si>
  <si>
    <t xml:space="preserve">Murowany, więźba drewniana pokryta blachą </t>
  </si>
  <si>
    <t xml:space="preserve">Murowany z białej cegły, stropodach z płyt kanałowych, pokrycie papą termozgrzewalną  </t>
  </si>
  <si>
    <t>WPN 2V38</t>
  </si>
  <si>
    <t>WPN 2V37</t>
  </si>
  <si>
    <t>WPN 88FT</t>
  </si>
  <si>
    <t xml:space="preserve">Za sprzęt elektroniczny stacjonarny przyjmuje się komputery, cantale telefoniczne, faxy itp. </t>
  </si>
  <si>
    <t>09-152 Naruszewo, Naruszewo 19A</t>
  </si>
  <si>
    <t>Świetlica i strażnica OSP- Naruszewo</t>
  </si>
  <si>
    <t xml:space="preserve">Strażnica OSP - Kozarzewo </t>
  </si>
  <si>
    <t>15.</t>
  </si>
  <si>
    <t>16.</t>
  </si>
  <si>
    <t>Murowany z bloczków z betonu komórkowego.Docieplenie ścian płytami styropianowymi, konstrukcja dachu drewniana  pokryta blachodachówką</t>
  </si>
  <si>
    <t>Murowany bloczki z betonu komórkowego więźba dachowa z tarcicy nasyconej pokrycie blachodachówką</t>
  </si>
  <si>
    <t>Murowany, pokryty papą</t>
  </si>
  <si>
    <t>Garaż murowany</t>
  </si>
  <si>
    <t>Ford</t>
  </si>
  <si>
    <t>Transit</t>
  </si>
  <si>
    <t>s. spec - pożar.</t>
  </si>
  <si>
    <t>WF0VXXGBFV3D17040</t>
  </si>
  <si>
    <t>16.12.2003</t>
  </si>
  <si>
    <t>Smyk</t>
  </si>
  <si>
    <t>SUADW3CFT8S680909</t>
  </si>
  <si>
    <t>10.10.2008</t>
  </si>
  <si>
    <t>II. Sprzęt przenośny</t>
  </si>
  <si>
    <t>Wykaz sprzętu elektronicznego</t>
  </si>
  <si>
    <t>I. Sprzęt stacjonarny</t>
  </si>
  <si>
    <t>Skaner</t>
  </si>
  <si>
    <t>Czytnik kodów</t>
  </si>
  <si>
    <t>KOMPUTER HP Elite One 800 G1 AiO NT</t>
  </si>
  <si>
    <t>Serwer B-Dell PowerEdge T610 (BB)</t>
  </si>
  <si>
    <t>Serwer B-Dell PowerEdge T610 (CB)</t>
  </si>
  <si>
    <t>2012-2017</t>
  </si>
  <si>
    <t>Drukarka HP Laser Jet P 1102</t>
  </si>
  <si>
    <t>NOTEBOOK DELL INSPIRON 5558</t>
  </si>
  <si>
    <t>Aparat cyfrowy NIKON D 3300</t>
  </si>
  <si>
    <t>Urzadzenie wielof. HP LaserJet Pro M 452</t>
  </si>
  <si>
    <t>Urzadzenie wielof. HP LaserJet Pro M 426</t>
  </si>
  <si>
    <t>Kserokopiarka  RICOH MPC -3002</t>
  </si>
  <si>
    <t>UPS FIDELTRONIK</t>
  </si>
  <si>
    <t>Komputer Lenovo</t>
  </si>
  <si>
    <t>Centrala telefoniczna</t>
  </si>
  <si>
    <t>Świetlica Radzymin</t>
  </si>
  <si>
    <t>Garaż Radzymin</t>
  </si>
  <si>
    <t>Konstrukcja stalowa na płytach betonowych</t>
  </si>
  <si>
    <t>17.</t>
  </si>
  <si>
    <t>18.</t>
  </si>
  <si>
    <t>alarm, gaśnice GP 6</t>
  </si>
  <si>
    <t>alarm, gaśnice</t>
  </si>
  <si>
    <t>alarm</t>
  </si>
  <si>
    <t>Murowany konstrukcje dachowe drewniane,pokrycie blachodachówką</t>
  </si>
  <si>
    <t>Murowany , pokrycie dachowe eternit</t>
  </si>
  <si>
    <t>Murowany, pokryty blachodachówką</t>
  </si>
  <si>
    <t>19.</t>
  </si>
  <si>
    <t>20.</t>
  </si>
  <si>
    <t>21.</t>
  </si>
  <si>
    <t>22.</t>
  </si>
  <si>
    <t>23.</t>
  </si>
  <si>
    <t>24.</t>
  </si>
  <si>
    <t>25.</t>
  </si>
  <si>
    <t xml:space="preserve">Volvo </t>
  </si>
  <si>
    <t>FLD3C</t>
  </si>
  <si>
    <t>WPNSY29</t>
  </si>
  <si>
    <t>6425/6</t>
  </si>
  <si>
    <t>YV2T0Y1B3JZ117179</t>
  </si>
  <si>
    <t>22.12.2017</t>
  </si>
  <si>
    <t>Budynek świetlicy wiejskiej w Zaborowie</t>
  </si>
  <si>
    <t>wykonany z gazobetonu, ocieplony, konstrukcja dachu drewniana pokryta blachodachówką</t>
  </si>
  <si>
    <t>WPN3PF9</t>
  </si>
  <si>
    <t xml:space="preserve">GAZ  </t>
  </si>
  <si>
    <t>Gazela</t>
  </si>
  <si>
    <t>s. specjalny - pożarniczy</t>
  </si>
  <si>
    <t>Z3B3302967R004444</t>
  </si>
  <si>
    <t>'-/6</t>
  </si>
  <si>
    <t>nie starszy niż 5 letni (wyprodukowany w roku 2016).</t>
  </si>
  <si>
    <t>nie starszy niż 5 letni (wyprodukowany w roku 2016 i latach następnych).</t>
  </si>
  <si>
    <t>okres ubezpieczenia od 01.01.2021</t>
  </si>
  <si>
    <t>Rodzaj wartości</t>
  </si>
  <si>
    <t>Wartość</t>
  </si>
  <si>
    <t>księgowa brutto</t>
  </si>
  <si>
    <t>odtworzeniowa</t>
  </si>
  <si>
    <r>
      <rPr>
        <b/>
        <sz val="10"/>
        <rFont val="Tahoma"/>
        <family val="2"/>
      </rPr>
      <t>Wartość pozostałych środków trwałych, środków trwałych niskiej wartości i wyposażenia</t>
    </r>
    <r>
      <rPr>
        <sz val="10"/>
        <rFont val="Tahoma"/>
        <family val="2"/>
      </rPr>
      <t xml:space="preserve"> (bez budynków i budowli, sprzętu elektronicznego wykazanego dalej (starszego niż 5 lat) i pojazdów</t>
    </r>
  </si>
  <si>
    <t>09.02.2021</t>
  </si>
  <si>
    <t>01.01.2021</t>
  </si>
  <si>
    <t>31.12.2023</t>
  </si>
  <si>
    <t>właściciel pojazdu</t>
  </si>
  <si>
    <t>właścicielem pojazdu jest Gmina Naruszewo, pojazd oddany w użytkowanie OSP w Zaborowie.</t>
  </si>
  <si>
    <t>Gmina Naruszewo, Naruszewo 19A, 09 - 152 Naruszewo, REGON: 130378278</t>
  </si>
  <si>
    <t>WPNGN41</t>
  </si>
  <si>
    <t>UG Naruszewo</t>
  </si>
  <si>
    <t>Posiadaczem pojazdu jest OSP w Kozarzewie, Kozarzewo 36, 09 - 152 Naruszewo, REGON: 130439360</t>
  </si>
  <si>
    <t>WPN5MC7</t>
  </si>
  <si>
    <t>s. ciężarowy</t>
  </si>
  <si>
    <t>VOLKSWAGEN</t>
  </si>
  <si>
    <t>WV1ZZZ7JZ7X022746</t>
  </si>
  <si>
    <t>MIKSER DNA HLC8-ANALOGOWY</t>
  </si>
  <si>
    <t>Kolumna Głośnikowa CRONO CA-210 WHEELER</t>
  </si>
  <si>
    <t>MIKROFON AZUSA DWUKANAŁOWY VHF BEZPRZEWODOWY</t>
  </si>
  <si>
    <t>LAPTOP CORE I5</t>
  </si>
  <si>
    <t>NOTEBOOK LENOVO ThinkPad T540p- polizingowy</t>
  </si>
  <si>
    <t>Świetlica Postruże</t>
  </si>
  <si>
    <t>Świetlica Żukowo</t>
  </si>
  <si>
    <t>Garaż Sosenkowo</t>
  </si>
  <si>
    <t>633/6</t>
  </si>
  <si>
    <t>Murowany z białej cegły, więźba drewniana deskowana pokryta papą</t>
  </si>
  <si>
    <t>Powie    rzchnia m2</t>
  </si>
  <si>
    <t>DRUKARKA 402DNE</t>
  </si>
  <si>
    <t>DRUKARKA LASEROWA</t>
  </si>
  <si>
    <t>DRUKARKA HP 402DNE</t>
  </si>
  <si>
    <t>Murowany, więźba drewniana, pokryta papą</t>
  </si>
  <si>
    <t>Konstrukcja stalowa na kostce brukowej</t>
  </si>
  <si>
    <t xml:space="preserve"> gaśnice GP 6</t>
  </si>
  <si>
    <t>Murowany z białej cegły, ocieplony, konstrukcja dachu drewniana pokryta blachodachówką</t>
  </si>
  <si>
    <t>Zestaw urządzen do rejestrowania i transmisji</t>
  </si>
  <si>
    <t>Świetlica Strzembowo</t>
  </si>
  <si>
    <t>REGON: 000546650</t>
  </si>
  <si>
    <t xml:space="preserve">Wykaz budynków i budowli </t>
  </si>
  <si>
    <t>WPNJF14</t>
  </si>
  <si>
    <t>WPN8E22</t>
  </si>
  <si>
    <t>WPN40F6</t>
  </si>
  <si>
    <t xml:space="preserve">VOLKSWAGEN/                           TRANSPORTER - 75 kW, DMC 2800 kg </t>
  </si>
  <si>
    <t>Lp. 16 - Pojazd WPN3PF9 - Ubezpieczenie NNW w okresie od 01.01.2020 - 31.12.2023</t>
  </si>
  <si>
    <t>2020 - rok nabycia</t>
  </si>
  <si>
    <t>Gmina Naruszewo, Naruszewo 19A, 09 - 152 Naruszewo, REGON: 130378278, pojazd oddany w użytkowanie OSP Naruszewo</t>
  </si>
  <si>
    <t xml:space="preserve">Sumy ubezpieczenia poszczególnych pojazdów zawierają wyposażenie dodatkowe/specjalistyczne. </t>
  </si>
  <si>
    <t>Gmina Naruszewo, Naruszewo 19A, 09 - 152 Naruszewo, REGON: 130378278, pojazd oddany w użytkowanie OSP Strzembowo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</si>
</sst>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zł&quot;"/>
    <numFmt numFmtId="167" formatCode="_-* #,##0.00&quot; zł&quot;_-;\-* #,##0.00&quot; zł&quot;_-;_-* \-??&quot; zł&quot;_-;_-@_-"/>
    <numFmt numFmtId="168" formatCode="#,##0.00&quot; zł&quot;;[Red]\-#,##0.00&quot; zł&quot;"/>
    <numFmt numFmtId="169" formatCode="#,##0&quot; zł&quot;;[Red]\-#,##0&quot; zł&quot;"/>
    <numFmt numFmtId="170" formatCode="d/mm/yyyy"/>
    <numFmt numFmtId="171" formatCode="#,##0.00\ &quot;zł&quot;"/>
    <numFmt numFmtId="172" formatCode="#,##0\ &quot;zł&quot;"/>
    <numFmt numFmtId="173" formatCode="#,##0.00\ _z_ł"/>
  </numFmts>
  <fonts count="46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71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171" fontId="2" fillId="0" borderId="11" xfId="0" applyNumberFormat="1" applyFont="1" applyBorder="1" applyAlignment="1">
      <alignment horizontal="right" vertical="center" wrapText="1"/>
    </xf>
    <xf numFmtId="166" fontId="3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vertical="center" wrapText="1"/>
    </xf>
    <xf numFmtId="168" fontId="3" fillId="0" borderId="11" xfId="0" applyNumberFormat="1" applyFont="1" applyFill="1" applyBorder="1" applyAlignment="1">
      <alignment horizontal="right"/>
    </xf>
    <xf numFmtId="167" fontId="2" fillId="0" borderId="0" xfId="60" applyFont="1" applyFill="1" applyBorder="1" applyAlignment="1" applyProtection="1">
      <alignment/>
      <protection/>
    </xf>
    <xf numFmtId="0" fontId="2" fillId="0" borderId="15" xfId="0" applyFont="1" applyBorder="1" applyAlignment="1">
      <alignment/>
    </xf>
    <xf numFmtId="166" fontId="2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6" fontId="2" fillId="0" borderId="12" xfId="0" applyNumberFormat="1" applyFont="1" applyBorder="1" applyAlignment="1">
      <alignment horizontal="right" vertical="center" wrapText="1"/>
    </xf>
    <xf numFmtId="166" fontId="2" fillId="0" borderId="12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166" fontId="2" fillId="0" borderId="11" xfId="0" applyNumberFormat="1" applyFont="1" applyBorder="1" applyAlignment="1">
      <alignment horizontal="right" vertical="center" wrapText="1"/>
    </xf>
    <xf numFmtId="166" fontId="2" fillId="0" borderId="11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166" fontId="2" fillId="0" borderId="17" xfId="0" applyNumberFormat="1" applyFont="1" applyBorder="1" applyAlignment="1">
      <alignment horizontal="right" vertical="center" wrapText="1"/>
    </xf>
    <xf numFmtId="166" fontId="2" fillId="0" borderId="17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6" fontId="2" fillId="0" borderId="18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66" fontId="2" fillId="0" borderId="22" xfId="0" applyNumberFormat="1" applyFont="1" applyBorder="1" applyAlignment="1">
      <alignment horizontal="left" vertical="center" wrapText="1"/>
    </xf>
    <xf numFmtId="166" fontId="3" fillId="0" borderId="1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7" fontId="5" fillId="0" borderId="12" xfId="0" applyNumberFormat="1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 quotePrefix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169" fontId="5" fillId="0" borderId="10" xfId="0" applyNumberFormat="1" applyFont="1" applyFill="1" applyBorder="1" applyAlignment="1">
      <alignment horizontal="right" vertical="center"/>
    </xf>
    <xf numFmtId="169" fontId="5" fillId="0" borderId="11" xfId="0" applyNumberFormat="1" applyFont="1" applyFill="1" applyBorder="1" applyAlignment="1">
      <alignment horizontal="right" vertical="center"/>
    </xf>
    <xf numFmtId="172" fontId="5" fillId="0" borderId="12" xfId="0" applyNumberFormat="1" applyFont="1" applyFill="1" applyBorder="1" applyAlignment="1">
      <alignment horizontal="right" vertical="center"/>
    </xf>
    <xf numFmtId="172" fontId="5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7">
      <selection activeCell="E25" sqref="E25"/>
    </sheetView>
  </sheetViews>
  <sheetFormatPr defaultColWidth="9.140625" defaultRowHeight="12.75"/>
  <cols>
    <col min="1" max="1" width="4.140625" style="1" customWidth="1"/>
    <col min="2" max="2" width="26.28125" style="1" bestFit="1" customWidth="1"/>
    <col min="3" max="3" width="9.140625" style="3" customWidth="1"/>
    <col min="4" max="4" width="7.8515625" style="3" customWidth="1"/>
    <col min="5" max="5" width="17.421875" style="1" customWidth="1"/>
    <col min="6" max="6" width="16.00390625" style="1" bestFit="1" customWidth="1"/>
    <col min="7" max="7" width="42.421875" style="1" customWidth="1"/>
    <col min="8" max="8" width="17.57421875" style="1" customWidth="1"/>
    <col min="9" max="16384" width="9.140625" style="1" customWidth="1"/>
  </cols>
  <sheetData>
    <row r="1" spans="1:8" ht="12.75">
      <c r="A1" s="1" t="s">
        <v>183</v>
      </c>
      <c r="H1" s="13" t="s">
        <v>0</v>
      </c>
    </row>
    <row r="3" spans="1:8" ht="12.75">
      <c r="A3" s="89" t="s">
        <v>223</v>
      </c>
      <c r="B3" s="89"/>
      <c r="C3" s="89"/>
      <c r="D3" s="89"/>
      <c r="E3" s="89"/>
      <c r="F3" s="89"/>
      <c r="G3" s="89"/>
      <c r="H3" s="89"/>
    </row>
    <row r="4" spans="1:8" ht="12.75">
      <c r="A4" s="89" t="s">
        <v>38</v>
      </c>
      <c r="B4" s="89"/>
      <c r="C4" s="89"/>
      <c r="D4" s="89"/>
      <c r="E4" s="89"/>
      <c r="F4" s="89"/>
      <c r="G4" s="89"/>
      <c r="H4" s="89"/>
    </row>
    <row r="5" spans="1:8" ht="12.75">
      <c r="A5" s="89" t="s">
        <v>114</v>
      </c>
      <c r="B5" s="89"/>
      <c r="C5" s="89"/>
      <c r="D5" s="89"/>
      <c r="E5" s="89"/>
      <c r="F5" s="89"/>
      <c r="G5" s="89"/>
      <c r="H5" s="89"/>
    </row>
    <row r="6" spans="1:8" ht="12.75">
      <c r="A6" s="89" t="s">
        <v>222</v>
      </c>
      <c r="B6" s="89"/>
      <c r="C6" s="89"/>
      <c r="D6" s="89"/>
      <c r="E6" s="89"/>
      <c r="F6" s="89"/>
      <c r="G6" s="89"/>
      <c r="H6" s="89"/>
    </row>
    <row r="8" spans="1:8" ht="51">
      <c r="A8" s="4" t="s">
        <v>1</v>
      </c>
      <c r="B8" s="4" t="s">
        <v>2</v>
      </c>
      <c r="C8" s="4" t="s">
        <v>3</v>
      </c>
      <c r="D8" s="4" t="s">
        <v>212</v>
      </c>
      <c r="E8" s="4" t="s">
        <v>185</v>
      </c>
      <c r="F8" s="22" t="s">
        <v>184</v>
      </c>
      <c r="G8" s="31" t="s">
        <v>106</v>
      </c>
      <c r="H8" s="4" t="s">
        <v>4</v>
      </c>
    </row>
    <row r="9" spans="1:8" ht="38.25">
      <c r="A9" s="8" t="s">
        <v>5</v>
      </c>
      <c r="B9" s="14" t="s">
        <v>6</v>
      </c>
      <c r="C9" s="8">
        <v>1997</v>
      </c>
      <c r="D9" s="8">
        <v>900</v>
      </c>
      <c r="E9" s="33">
        <v>3150000</v>
      </c>
      <c r="F9" s="33" t="s">
        <v>187</v>
      </c>
      <c r="G9" s="34" t="s">
        <v>107</v>
      </c>
      <c r="H9" s="73" t="s">
        <v>154</v>
      </c>
    </row>
    <row r="10" spans="1:8" ht="25.5">
      <c r="A10" s="8" t="s">
        <v>7</v>
      </c>
      <c r="B10" s="14" t="s">
        <v>9</v>
      </c>
      <c r="C10" s="8">
        <v>1997</v>
      </c>
      <c r="D10" s="8">
        <v>250</v>
      </c>
      <c r="E10" s="33">
        <v>700000</v>
      </c>
      <c r="F10" s="33" t="s">
        <v>187</v>
      </c>
      <c r="G10" s="34" t="s">
        <v>211</v>
      </c>
      <c r="H10" s="8"/>
    </row>
    <row r="11" spans="1:8" ht="25.5">
      <c r="A11" s="8" t="s">
        <v>8</v>
      </c>
      <c r="B11" s="14" t="s">
        <v>11</v>
      </c>
      <c r="C11" s="8">
        <v>1997</v>
      </c>
      <c r="D11" s="8">
        <v>170</v>
      </c>
      <c r="E11" s="33">
        <v>476000</v>
      </c>
      <c r="F11" s="33" t="s">
        <v>187</v>
      </c>
      <c r="G11" s="34" t="s">
        <v>157</v>
      </c>
      <c r="H11" s="8" t="s">
        <v>156</v>
      </c>
    </row>
    <row r="12" spans="1:8" ht="12.75">
      <c r="A12" s="8" t="s">
        <v>10</v>
      </c>
      <c r="B12" s="14" t="s">
        <v>13</v>
      </c>
      <c r="C12" s="8">
        <v>1967</v>
      </c>
      <c r="D12" s="8">
        <v>250</v>
      </c>
      <c r="E12" s="33">
        <v>625000</v>
      </c>
      <c r="F12" s="33" t="s">
        <v>187</v>
      </c>
      <c r="G12" s="34" t="s">
        <v>108</v>
      </c>
      <c r="H12" s="8" t="s">
        <v>15</v>
      </c>
    </row>
    <row r="13" spans="1:8" ht="25.5">
      <c r="A13" s="8" t="s">
        <v>12</v>
      </c>
      <c r="B13" s="14" t="s">
        <v>221</v>
      </c>
      <c r="C13" s="8">
        <v>1993</v>
      </c>
      <c r="D13" s="8">
        <v>260</v>
      </c>
      <c r="E13" s="33">
        <v>728000</v>
      </c>
      <c r="F13" s="33" t="s">
        <v>187</v>
      </c>
      <c r="G13" s="34" t="s">
        <v>219</v>
      </c>
      <c r="H13" s="8" t="s">
        <v>154</v>
      </c>
    </row>
    <row r="14" spans="1:8" ht="12.75">
      <c r="A14" s="8" t="s">
        <v>14</v>
      </c>
      <c r="B14" s="14" t="s">
        <v>207</v>
      </c>
      <c r="C14" s="8">
        <v>1974</v>
      </c>
      <c r="D14" s="8">
        <v>99</v>
      </c>
      <c r="E14" s="33">
        <v>280000</v>
      </c>
      <c r="F14" s="33" t="s">
        <v>187</v>
      </c>
      <c r="G14" s="34" t="s">
        <v>216</v>
      </c>
      <c r="H14" s="8" t="s">
        <v>15</v>
      </c>
    </row>
    <row r="15" spans="1:8" ht="12.75">
      <c r="A15" s="8" t="s">
        <v>16</v>
      </c>
      <c r="B15" s="14" t="s">
        <v>208</v>
      </c>
      <c r="C15" s="8">
        <v>1978</v>
      </c>
      <c r="D15" s="8">
        <v>136</v>
      </c>
      <c r="E15" s="33">
        <v>380000</v>
      </c>
      <c r="F15" s="33" t="s">
        <v>187</v>
      </c>
      <c r="G15" s="34" t="s">
        <v>158</v>
      </c>
      <c r="H15" s="8" t="s">
        <v>154</v>
      </c>
    </row>
    <row r="16" spans="1:8" ht="25.5">
      <c r="A16" s="8" t="s">
        <v>17</v>
      </c>
      <c r="B16" s="14" t="s">
        <v>116</v>
      </c>
      <c r="C16" s="35">
        <v>1980</v>
      </c>
      <c r="D16" s="35">
        <v>524</v>
      </c>
      <c r="E16" s="33">
        <v>1500000</v>
      </c>
      <c r="F16" s="33" t="s">
        <v>187</v>
      </c>
      <c r="G16" s="34" t="s">
        <v>109</v>
      </c>
      <c r="H16" s="8" t="s">
        <v>154</v>
      </c>
    </row>
    <row r="17" spans="1:8" ht="12.75">
      <c r="A17" s="8" t="s">
        <v>18</v>
      </c>
      <c r="B17" s="36" t="s">
        <v>101</v>
      </c>
      <c r="C17" s="35">
        <v>1962</v>
      </c>
      <c r="D17" s="35">
        <v>54</v>
      </c>
      <c r="E17" s="37">
        <v>150000</v>
      </c>
      <c r="F17" s="33" t="s">
        <v>187</v>
      </c>
      <c r="G17" s="38" t="s">
        <v>121</v>
      </c>
      <c r="H17" s="35" t="s">
        <v>15</v>
      </c>
    </row>
    <row r="18" spans="1:8" ht="38.25">
      <c r="A18" s="39" t="s">
        <v>19</v>
      </c>
      <c r="B18" s="15" t="s">
        <v>115</v>
      </c>
      <c r="C18" s="11">
        <v>2010</v>
      </c>
      <c r="D18" s="11">
        <v>189</v>
      </c>
      <c r="E18" s="40">
        <v>499127.86</v>
      </c>
      <c r="F18" s="40" t="s">
        <v>186</v>
      </c>
      <c r="G18" s="41" t="s">
        <v>120</v>
      </c>
      <c r="H18" s="11" t="s">
        <v>154</v>
      </c>
    </row>
    <row r="19" spans="1:8" ht="12.75">
      <c r="A19" s="11" t="s">
        <v>20</v>
      </c>
      <c r="B19" s="42" t="s">
        <v>122</v>
      </c>
      <c r="C19" s="43">
        <v>1980</v>
      </c>
      <c r="D19" s="43">
        <v>88</v>
      </c>
      <c r="E19" s="44">
        <v>220000</v>
      </c>
      <c r="F19" s="33" t="s">
        <v>187</v>
      </c>
      <c r="G19" s="45" t="s">
        <v>159</v>
      </c>
      <c r="H19" s="11"/>
    </row>
    <row r="20" spans="1:8" ht="51">
      <c r="A20" s="54" t="s">
        <v>83</v>
      </c>
      <c r="B20" s="15" t="s">
        <v>149</v>
      </c>
      <c r="C20" s="11">
        <v>2013</v>
      </c>
      <c r="D20" s="11">
        <v>256.16</v>
      </c>
      <c r="E20" s="40">
        <v>659118.74</v>
      </c>
      <c r="F20" s="40" t="s">
        <v>186</v>
      </c>
      <c r="G20" s="41" t="s">
        <v>119</v>
      </c>
      <c r="H20" s="11" t="s">
        <v>154</v>
      </c>
    </row>
    <row r="21" spans="1:8" ht="12.75">
      <c r="A21" s="54" t="s">
        <v>93</v>
      </c>
      <c r="B21" s="46" t="s">
        <v>150</v>
      </c>
      <c r="C21" s="47">
        <v>2015</v>
      </c>
      <c r="D21" s="56">
        <v>30</v>
      </c>
      <c r="E21" s="48">
        <v>6879.95</v>
      </c>
      <c r="F21" s="40" t="s">
        <v>186</v>
      </c>
      <c r="G21" s="57" t="s">
        <v>151</v>
      </c>
      <c r="H21" s="54" t="s">
        <v>154</v>
      </c>
    </row>
    <row r="22" spans="1:8" ht="12.75">
      <c r="A22" s="54" t="s">
        <v>95</v>
      </c>
      <c r="B22" s="46" t="s">
        <v>150</v>
      </c>
      <c r="C22" s="55">
        <v>2015</v>
      </c>
      <c r="D22" s="11">
        <v>34.4</v>
      </c>
      <c r="E22" s="40">
        <v>12739.95</v>
      </c>
      <c r="F22" s="40" t="s">
        <v>186</v>
      </c>
      <c r="G22" s="41" t="s">
        <v>151</v>
      </c>
      <c r="H22" s="54" t="s">
        <v>154</v>
      </c>
    </row>
    <row r="23" spans="1:8" ht="30" customHeight="1">
      <c r="A23" s="11" t="s">
        <v>117</v>
      </c>
      <c r="B23" s="15" t="s">
        <v>173</v>
      </c>
      <c r="C23" s="11">
        <v>2019</v>
      </c>
      <c r="D23" s="11">
        <v>246.03</v>
      </c>
      <c r="E23" s="40">
        <v>936134</v>
      </c>
      <c r="F23" s="40" t="s">
        <v>186</v>
      </c>
      <c r="G23" s="41" t="s">
        <v>174</v>
      </c>
      <c r="H23" s="11" t="s">
        <v>155</v>
      </c>
    </row>
    <row r="24" spans="1:8" ht="18" customHeight="1">
      <c r="A24" s="54" t="s">
        <v>118</v>
      </c>
      <c r="B24" s="46" t="s">
        <v>209</v>
      </c>
      <c r="C24" s="55">
        <v>2020</v>
      </c>
      <c r="D24" s="11">
        <v>35</v>
      </c>
      <c r="E24" s="40">
        <v>10500</v>
      </c>
      <c r="F24" s="40" t="s">
        <v>186</v>
      </c>
      <c r="G24" s="41" t="s">
        <v>217</v>
      </c>
      <c r="H24" s="11" t="s">
        <v>218</v>
      </c>
    </row>
    <row r="25" spans="1:8" ht="15.75" customHeight="1">
      <c r="A25" s="10"/>
      <c r="B25" s="49"/>
      <c r="C25" s="49"/>
      <c r="D25" s="50" t="s">
        <v>28</v>
      </c>
      <c r="E25" s="58">
        <f>SUM(E9:E24)</f>
        <v>10333500.499999998</v>
      </c>
      <c r="F25" s="51"/>
      <c r="G25" s="51"/>
      <c r="H25" s="10"/>
    </row>
    <row r="28" spans="1:8" ht="12.75">
      <c r="A28" s="10"/>
      <c r="B28" s="49"/>
      <c r="C28" s="10"/>
      <c r="D28" s="10"/>
      <c r="E28" s="52"/>
      <c r="F28" s="52"/>
      <c r="G28" s="52"/>
      <c r="H28" s="32"/>
    </row>
    <row r="29" spans="1:8" ht="12.75">
      <c r="A29" s="90" t="s">
        <v>21</v>
      </c>
      <c r="B29" s="90"/>
      <c r="C29" s="90"/>
      <c r="D29" s="90"/>
      <c r="E29" s="90"/>
      <c r="F29" s="90"/>
      <c r="G29" s="90"/>
      <c r="H29" s="90"/>
    </row>
    <row r="30" spans="1:8" ht="12.75">
      <c r="A30" s="10"/>
      <c r="B30" s="49"/>
      <c r="C30" s="10"/>
      <c r="D30" s="10"/>
      <c r="E30" s="52"/>
      <c r="F30" s="52"/>
      <c r="G30" s="52"/>
      <c r="H30" s="32"/>
    </row>
    <row r="31" spans="1:3" ht="12.75">
      <c r="A31" s="88" t="s">
        <v>22</v>
      </c>
      <c r="B31" s="88"/>
      <c r="C31" s="3">
        <v>30</v>
      </c>
    </row>
  </sheetData>
  <sheetProtection/>
  <mergeCells count="6">
    <mergeCell ref="A31:B31"/>
    <mergeCell ref="A3:H3"/>
    <mergeCell ref="A5:H5"/>
    <mergeCell ref="A29:H29"/>
    <mergeCell ref="A6:H6"/>
    <mergeCell ref="A4:H4"/>
  </mergeCells>
  <printOptions horizontalCentered="1" verticalCentered="1"/>
  <pageMargins left="0.1968503937007874" right="0.1968503937007874" top="0.5118110236220472" bottom="0.15748031496062992" header="0.5118110236220472" footer="0.15748031496062992"/>
  <pageSetup fitToHeight="1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9.57421875" style="1" customWidth="1"/>
    <col min="2" max="2" width="31.421875" style="1" customWidth="1"/>
    <col min="3" max="16384" width="9.140625" style="1" customWidth="1"/>
  </cols>
  <sheetData>
    <row r="1" spans="1:2" ht="12.75">
      <c r="A1" s="1" t="s">
        <v>183</v>
      </c>
      <c r="B1" s="13" t="s">
        <v>23</v>
      </c>
    </row>
    <row r="2" ht="12.75">
      <c r="B2" s="13"/>
    </row>
    <row r="4" spans="1:2" ht="12.75">
      <c r="A4" s="89" t="s">
        <v>24</v>
      </c>
      <c r="B4" s="89"/>
    </row>
    <row r="5" spans="1:2" ht="12.75">
      <c r="A5" s="89" t="s">
        <v>25</v>
      </c>
      <c r="B5" s="89"/>
    </row>
    <row r="6" spans="1:2" ht="12.75">
      <c r="A6" s="89" t="s">
        <v>114</v>
      </c>
      <c r="B6" s="89"/>
    </row>
    <row r="7" spans="1:2" ht="12.75">
      <c r="A7" s="91" t="s">
        <v>222</v>
      </c>
      <c r="B7" s="91"/>
    </row>
    <row r="8" spans="1:2" ht="12.75">
      <c r="A8" s="92"/>
      <c r="B8" s="92"/>
    </row>
    <row r="9" ht="12.75">
      <c r="B9" s="27"/>
    </row>
    <row r="10" spans="1:2" ht="60.75" customHeight="1">
      <c r="A10" s="14" t="s">
        <v>188</v>
      </c>
      <c r="B10" s="80">
        <v>499899.54</v>
      </c>
    </row>
    <row r="11" spans="1:2" ht="12.75">
      <c r="A11" s="28" t="s">
        <v>26</v>
      </c>
      <c r="B11" s="29" t="s">
        <v>27</v>
      </c>
    </row>
    <row r="12" spans="1:2" ht="12.75">
      <c r="A12" s="13" t="s">
        <v>28</v>
      </c>
      <c r="B12" s="30">
        <f>SUM(B10:B11)</f>
        <v>499899.54</v>
      </c>
    </row>
    <row r="13" spans="1:2" ht="12.75">
      <c r="A13" s="12"/>
      <c r="B13" s="12"/>
    </row>
    <row r="14" spans="1:2" ht="12.75">
      <c r="A14" s="12"/>
      <c r="B14" s="12"/>
    </row>
  </sheetData>
  <sheetProtection/>
  <mergeCells count="5">
    <mergeCell ref="A4:B4"/>
    <mergeCell ref="A5:B5"/>
    <mergeCell ref="A6:B6"/>
    <mergeCell ref="A7:B7"/>
    <mergeCell ref="A8:B8"/>
  </mergeCells>
  <printOptions horizontalCentered="1" verticalCentered="1"/>
  <pageMargins left="0.7" right="0.7" top="0.75" bottom="0.75" header="0.3" footer="0.3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22">
      <selection activeCell="D53" sqref="D53"/>
    </sheetView>
  </sheetViews>
  <sheetFormatPr defaultColWidth="9.140625" defaultRowHeight="12.75"/>
  <cols>
    <col min="1" max="1" width="5.00390625" style="3" customWidth="1"/>
    <col min="2" max="2" width="40.28125" style="1" customWidth="1"/>
    <col min="3" max="3" width="9.8515625" style="3" customWidth="1"/>
    <col min="4" max="4" width="24.57421875" style="1" customWidth="1"/>
    <col min="5" max="16384" width="9.140625" style="1" customWidth="1"/>
  </cols>
  <sheetData>
    <row r="1" spans="1:4" ht="12.75">
      <c r="A1" s="1" t="s">
        <v>183</v>
      </c>
      <c r="D1" s="13" t="s">
        <v>29</v>
      </c>
    </row>
    <row r="2" ht="12.75">
      <c r="B2" s="13"/>
    </row>
    <row r="3" spans="1:4" ht="12.75">
      <c r="A3" s="89" t="s">
        <v>132</v>
      </c>
      <c r="B3" s="89"/>
      <c r="C3" s="89"/>
      <c r="D3" s="89"/>
    </row>
    <row r="4" spans="1:4" ht="12.75">
      <c r="A4" s="89" t="s">
        <v>30</v>
      </c>
      <c r="B4" s="89"/>
      <c r="C4" s="89"/>
      <c r="D4" s="89"/>
    </row>
    <row r="5" spans="1:4" ht="12.75">
      <c r="A5" s="89" t="s">
        <v>25</v>
      </c>
      <c r="B5" s="89"/>
      <c r="C5" s="89"/>
      <c r="D5" s="89"/>
    </row>
    <row r="6" spans="1:4" ht="12.75">
      <c r="A6" s="89" t="s">
        <v>114</v>
      </c>
      <c r="B6" s="89"/>
      <c r="C6" s="89"/>
      <c r="D6" s="89"/>
    </row>
    <row r="7" spans="1:4" ht="12.75">
      <c r="A7" s="89" t="s">
        <v>222</v>
      </c>
      <c r="B7" s="89"/>
      <c r="C7" s="89"/>
      <c r="D7" s="89"/>
    </row>
    <row r="8" spans="1:4" ht="12.75">
      <c r="A8" s="19"/>
      <c r="B8" s="19"/>
      <c r="C8" s="19"/>
      <c r="D8" s="19"/>
    </row>
    <row r="9" spans="1:4" ht="12.75">
      <c r="A9" s="53" t="s">
        <v>133</v>
      </c>
      <c r="B9" s="20"/>
      <c r="C9" s="20"/>
      <c r="D9" s="20"/>
    </row>
    <row r="10" spans="1:4" ht="15.75" customHeight="1">
      <c r="A10" s="88" t="s">
        <v>113</v>
      </c>
      <c r="B10" s="88"/>
      <c r="C10" s="88"/>
      <c r="D10" s="88"/>
    </row>
    <row r="11" spans="1:4" ht="12.75">
      <c r="A11" s="88" t="s">
        <v>182</v>
      </c>
      <c r="B11" s="88"/>
      <c r="C11" s="88"/>
      <c r="D11" s="88"/>
    </row>
    <row r="12" spans="1:4" ht="40.5" customHeight="1">
      <c r="A12" s="4" t="s">
        <v>31</v>
      </c>
      <c r="B12" s="4" t="s">
        <v>32</v>
      </c>
      <c r="C12" s="4" t="s">
        <v>33</v>
      </c>
      <c r="D12" s="18" t="s">
        <v>34</v>
      </c>
    </row>
    <row r="13" spans="1:4" ht="15" customHeight="1">
      <c r="A13" s="5" t="s">
        <v>5</v>
      </c>
      <c r="B13" s="70" t="s">
        <v>140</v>
      </c>
      <c r="C13" s="6">
        <v>2016</v>
      </c>
      <c r="D13" s="16">
        <v>410</v>
      </c>
    </row>
    <row r="14" spans="1:4" ht="15" customHeight="1">
      <c r="A14" s="5" t="s">
        <v>7</v>
      </c>
      <c r="B14" s="70" t="s">
        <v>146</v>
      </c>
      <c r="C14" s="6">
        <v>2016</v>
      </c>
      <c r="D14" s="16">
        <v>2130</v>
      </c>
    </row>
    <row r="15" spans="1:4" ht="15" customHeight="1">
      <c r="A15" s="5" t="s">
        <v>8</v>
      </c>
      <c r="B15" s="70" t="s">
        <v>143</v>
      </c>
      <c r="C15" s="6">
        <v>2016</v>
      </c>
      <c r="D15" s="16">
        <v>1493.99</v>
      </c>
    </row>
    <row r="16" spans="1:4" ht="15" customHeight="1">
      <c r="A16" s="5" t="s">
        <v>10</v>
      </c>
      <c r="B16" s="70" t="s">
        <v>144</v>
      </c>
      <c r="C16" s="6">
        <v>2016</v>
      </c>
      <c r="D16" s="16">
        <v>1533</v>
      </c>
    </row>
    <row r="17" spans="1:4" ht="15" customHeight="1">
      <c r="A17" s="5" t="s">
        <v>12</v>
      </c>
      <c r="B17" s="70" t="s">
        <v>148</v>
      </c>
      <c r="C17" s="6">
        <v>2016</v>
      </c>
      <c r="D17" s="16">
        <v>7000</v>
      </c>
    </row>
    <row r="18" spans="1:4" ht="15" customHeight="1">
      <c r="A18" s="5" t="s">
        <v>14</v>
      </c>
      <c r="B18" s="70" t="s">
        <v>145</v>
      </c>
      <c r="C18" s="6">
        <v>2016</v>
      </c>
      <c r="D18" s="16">
        <v>3493.2</v>
      </c>
    </row>
    <row r="19" spans="1:4" ht="15" customHeight="1">
      <c r="A19" s="5" t="s">
        <v>16</v>
      </c>
      <c r="B19" s="70" t="s">
        <v>147</v>
      </c>
      <c r="C19" s="6">
        <v>2016</v>
      </c>
      <c r="D19" s="16">
        <v>6178.69</v>
      </c>
    </row>
    <row r="20" spans="1:4" ht="15" customHeight="1">
      <c r="A20" s="5" t="s">
        <v>17</v>
      </c>
      <c r="B20" s="70" t="s">
        <v>134</v>
      </c>
      <c r="C20" s="6">
        <v>2016</v>
      </c>
      <c r="D20" s="16">
        <v>4965.83</v>
      </c>
    </row>
    <row r="21" spans="1:4" ht="15" customHeight="1">
      <c r="A21" s="5" t="s">
        <v>18</v>
      </c>
      <c r="B21" s="70" t="s">
        <v>137</v>
      </c>
      <c r="C21" s="6" t="s">
        <v>139</v>
      </c>
      <c r="D21" s="16">
        <v>34053.67</v>
      </c>
    </row>
    <row r="22" spans="1:4" ht="15" customHeight="1">
      <c r="A22" s="5" t="s">
        <v>19</v>
      </c>
      <c r="B22" s="70" t="s">
        <v>138</v>
      </c>
      <c r="C22" s="6" t="s">
        <v>139</v>
      </c>
      <c r="D22" s="16">
        <v>28163.14</v>
      </c>
    </row>
    <row r="23" spans="1:4" ht="15" customHeight="1">
      <c r="A23" s="5" t="s">
        <v>20</v>
      </c>
      <c r="B23" s="70" t="s">
        <v>136</v>
      </c>
      <c r="C23" s="6">
        <v>2016</v>
      </c>
      <c r="D23" s="16">
        <v>6268.39</v>
      </c>
    </row>
    <row r="24" spans="1:4" ht="15" customHeight="1">
      <c r="A24" s="5" t="s">
        <v>83</v>
      </c>
      <c r="B24" s="70" t="s">
        <v>136</v>
      </c>
      <c r="C24" s="6">
        <v>2016</v>
      </c>
      <c r="D24" s="16">
        <v>6268.39</v>
      </c>
    </row>
    <row r="25" spans="1:4" ht="15" customHeight="1">
      <c r="A25" s="5" t="s">
        <v>93</v>
      </c>
      <c r="B25" s="70" t="s">
        <v>136</v>
      </c>
      <c r="C25" s="6">
        <v>2016</v>
      </c>
      <c r="D25" s="16">
        <v>6268.39</v>
      </c>
    </row>
    <row r="26" spans="1:4" ht="15" customHeight="1">
      <c r="A26" s="5" t="s">
        <v>95</v>
      </c>
      <c r="B26" s="70" t="s">
        <v>135</v>
      </c>
      <c r="C26" s="6">
        <v>2016</v>
      </c>
      <c r="D26" s="16">
        <v>1914.56</v>
      </c>
    </row>
    <row r="27" spans="1:4" ht="15" customHeight="1">
      <c r="A27" s="5" t="s">
        <v>117</v>
      </c>
      <c r="B27" s="70" t="s">
        <v>147</v>
      </c>
      <c r="C27" s="6">
        <v>2016</v>
      </c>
      <c r="D27" s="16">
        <v>6211.86</v>
      </c>
    </row>
    <row r="28" spans="1:4" ht="15" customHeight="1">
      <c r="A28" s="5" t="s">
        <v>118</v>
      </c>
      <c r="B28" s="70" t="s">
        <v>136</v>
      </c>
      <c r="C28" s="6">
        <v>2017</v>
      </c>
      <c r="D28" s="16">
        <v>6302.04</v>
      </c>
    </row>
    <row r="29" spans="1:4" ht="15" customHeight="1">
      <c r="A29" s="5" t="s">
        <v>152</v>
      </c>
      <c r="B29" s="25" t="s">
        <v>136</v>
      </c>
      <c r="C29" s="6">
        <v>2017</v>
      </c>
      <c r="D29" s="16">
        <v>6302.04</v>
      </c>
    </row>
    <row r="30" spans="1:4" ht="15" customHeight="1">
      <c r="A30" s="5" t="s">
        <v>153</v>
      </c>
      <c r="B30" s="25" t="s">
        <v>136</v>
      </c>
      <c r="C30" s="6">
        <v>2017</v>
      </c>
      <c r="D30" s="16">
        <v>6302.04</v>
      </c>
    </row>
    <row r="31" spans="1:4" ht="15" customHeight="1">
      <c r="A31" s="5" t="s">
        <v>160</v>
      </c>
      <c r="B31" s="25" t="s">
        <v>136</v>
      </c>
      <c r="C31" s="6">
        <v>2017</v>
      </c>
      <c r="D31" s="16">
        <v>6302.04</v>
      </c>
    </row>
    <row r="32" spans="1:4" ht="15" customHeight="1">
      <c r="A32" s="5" t="s">
        <v>161</v>
      </c>
      <c r="B32" s="25" t="s">
        <v>136</v>
      </c>
      <c r="C32" s="6">
        <v>2017</v>
      </c>
      <c r="D32" s="16">
        <v>6302.04</v>
      </c>
    </row>
    <row r="33" spans="1:4" ht="15" customHeight="1">
      <c r="A33" s="5" t="s">
        <v>162</v>
      </c>
      <c r="B33" s="25" t="s">
        <v>136</v>
      </c>
      <c r="C33" s="6">
        <v>2017</v>
      </c>
      <c r="D33" s="16">
        <v>6302.04</v>
      </c>
    </row>
    <row r="34" spans="1:4" ht="15" customHeight="1">
      <c r="A34" s="5" t="s">
        <v>163</v>
      </c>
      <c r="B34" s="25" t="s">
        <v>213</v>
      </c>
      <c r="C34" s="6">
        <v>2018</v>
      </c>
      <c r="D34" s="16">
        <v>858.54</v>
      </c>
    </row>
    <row r="35" spans="1:4" ht="15" customHeight="1">
      <c r="A35" s="5" t="s">
        <v>164</v>
      </c>
      <c r="B35" s="25" t="s">
        <v>214</v>
      </c>
      <c r="C35" s="6">
        <v>2019</v>
      </c>
      <c r="D35" s="16">
        <v>943</v>
      </c>
    </row>
    <row r="36" spans="1:4" ht="15" customHeight="1">
      <c r="A36" s="5" t="s">
        <v>165</v>
      </c>
      <c r="B36" s="25" t="s">
        <v>215</v>
      </c>
      <c r="C36" s="6">
        <v>2019</v>
      </c>
      <c r="D36" s="16">
        <v>1350</v>
      </c>
    </row>
    <row r="37" spans="1:4" ht="15" customHeight="1">
      <c r="A37" s="5" t="s">
        <v>166</v>
      </c>
      <c r="B37" s="25" t="s">
        <v>220</v>
      </c>
      <c r="C37" s="6">
        <v>2019</v>
      </c>
      <c r="D37" s="16">
        <v>31845</v>
      </c>
    </row>
    <row r="38" spans="1:4" ht="12.75">
      <c r="A38" s="9"/>
      <c r="B38" s="17"/>
      <c r="C38" s="2" t="s">
        <v>28</v>
      </c>
      <c r="D38" s="26">
        <f>SUM(D13:D37)</f>
        <v>189161.89</v>
      </c>
    </row>
    <row r="39" ht="12.75">
      <c r="A39" s="9"/>
    </row>
    <row r="40" spans="1:4" ht="12.75">
      <c r="A40" s="21" t="s">
        <v>131</v>
      </c>
      <c r="B40" s="20"/>
      <c r="C40" s="20"/>
      <c r="D40" s="20"/>
    </row>
    <row r="41" spans="1:4" ht="12.75">
      <c r="A41" s="88" t="s">
        <v>35</v>
      </c>
      <c r="B41" s="88"/>
      <c r="C41" s="88"/>
      <c r="D41" s="88"/>
    </row>
    <row r="42" spans="1:4" ht="12.75">
      <c r="A42" s="88" t="s">
        <v>181</v>
      </c>
      <c r="B42" s="88"/>
      <c r="C42" s="88"/>
      <c r="D42" s="88"/>
    </row>
    <row r="43" spans="1:4" ht="38.25">
      <c r="A43" s="22" t="s">
        <v>31</v>
      </c>
      <c r="B43" s="22" t="s">
        <v>32</v>
      </c>
      <c r="C43" s="22" t="s">
        <v>33</v>
      </c>
      <c r="D43" s="22" t="s">
        <v>34</v>
      </c>
    </row>
    <row r="44" spans="1:4" ht="12.75">
      <c r="A44" s="11" t="s">
        <v>5</v>
      </c>
      <c r="B44" s="15" t="s">
        <v>141</v>
      </c>
      <c r="C44" s="11">
        <v>2016</v>
      </c>
      <c r="D44" s="23">
        <v>2660</v>
      </c>
    </row>
    <row r="45" spans="1:4" ht="12.75">
      <c r="A45" s="11" t="s">
        <v>7</v>
      </c>
      <c r="B45" s="25" t="s">
        <v>142</v>
      </c>
      <c r="C45" s="6">
        <v>2016</v>
      </c>
      <c r="D45" s="16">
        <v>2398</v>
      </c>
    </row>
    <row r="46" spans="1:4" ht="12.75">
      <c r="A46" s="11" t="s">
        <v>8</v>
      </c>
      <c r="B46" s="25" t="s">
        <v>142</v>
      </c>
      <c r="C46" s="6">
        <v>2016</v>
      </c>
      <c r="D46" s="16">
        <v>2398</v>
      </c>
    </row>
    <row r="47" spans="1:4" ht="25.5">
      <c r="A47" s="11" t="s">
        <v>10</v>
      </c>
      <c r="B47" s="25" t="s">
        <v>203</v>
      </c>
      <c r="C47" s="6">
        <v>2020</v>
      </c>
      <c r="D47" s="16">
        <v>2464</v>
      </c>
    </row>
    <row r="48" spans="1:4" ht="12.75">
      <c r="A48" s="11" t="s">
        <v>12</v>
      </c>
      <c r="B48" s="25" t="s">
        <v>202</v>
      </c>
      <c r="C48" s="6">
        <v>2020</v>
      </c>
      <c r="D48" s="16">
        <v>699</v>
      </c>
    </row>
    <row r="49" spans="1:4" ht="27.75" customHeight="1">
      <c r="A49" s="11" t="s">
        <v>14</v>
      </c>
      <c r="B49" s="25" t="s">
        <v>204</v>
      </c>
      <c r="C49" s="6">
        <v>2020</v>
      </c>
      <c r="D49" s="16">
        <v>700</v>
      </c>
    </row>
    <row r="50" spans="1:4" ht="12.75">
      <c r="A50" s="11" t="s">
        <v>16</v>
      </c>
      <c r="B50" s="25" t="s">
        <v>205</v>
      </c>
      <c r="C50" s="6">
        <v>2020</v>
      </c>
      <c r="D50" s="16">
        <v>1400.01</v>
      </c>
    </row>
    <row r="51" spans="1:4" ht="30" customHeight="1">
      <c r="A51" s="11" t="s">
        <v>17</v>
      </c>
      <c r="B51" s="25" t="s">
        <v>206</v>
      </c>
      <c r="C51" s="11" t="s">
        <v>229</v>
      </c>
      <c r="D51" s="16">
        <v>2500</v>
      </c>
    </row>
    <row r="52" spans="1:4" ht="31.5" customHeight="1">
      <c r="A52" s="11" t="s">
        <v>18</v>
      </c>
      <c r="B52" s="25" t="s">
        <v>206</v>
      </c>
      <c r="C52" s="11" t="s">
        <v>229</v>
      </c>
      <c r="D52" s="16">
        <v>2500</v>
      </c>
    </row>
    <row r="53" spans="1:4" ht="12.75">
      <c r="A53" s="17"/>
      <c r="B53" s="17"/>
      <c r="C53" s="2" t="s">
        <v>28</v>
      </c>
      <c r="D53" s="24">
        <f>SUM(D44:D52)</f>
        <v>17719.010000000002</v>
      </c>
    </row>
  </sheetData>
  <sheetProtection/>
  <mergeCells count="9">
    <mergeCell ref="A41:D41"/>
    <mergeCell ref="A42:D42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39375" right="0.39375" top="0.3" bottom="0.5" header="0.5118055555555555" footer="0.5118055555555555"/>
  <pageSetup fitToHeight="1" fitToWidth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PageLayoutView="0" workbookViewId="0" topLeftCell="A10">
      <selection activeCell="Q24" sqref="Q24"/>
    </sheetView>
  </sheetViews>
  <sheetFormatPr defaultColWidth="9.140625" defaultRowHeight="12.75"/>
  <cols>
    <col min="1" max="1" width="4.7109375" style="3" customWidth="1"/>
    <col min="2" max="3" width="10.28125" style="1" customWidth="1"/>
    <col min="4" max="4" width="17.28125" style="1" customWidth="1"/>
    <col min="5" max="5" width="13.28125" style="1" customWidth="1"/>
    <col min="6" max="6" width="6.00390625" style="1" customWidth="1"/>
    <col min="7" max="7" width="8.140625" style="1" customWidth="1"/>
    <col min="8" max="8" width="17.00390625" style="1" bestFit="1" customWidth="1"/>
    <col min="9" max="9" width="8.00390625" style="1" customWidth="1"/>
    <col min="10" max="10" width="9.7109375" style="1" customWidth="1"/>
    <col min="11" max="11" width="7.7109375" style="1" customWidth="1"/>
    <col min="12" max="12" width="8.00390625" style="1" customWidth="1"/>
    <col min="13" max="13" width="8.8515625" style="1" customWidth="1"/>
    <col min="14" max="14" width="9.00390625" style="1" customWidth="1"/>
    <col min="15" max="15" width="8.7109375" style="1" customWidth="1"/>
    <col min="16" max="16" width="8.8515625" style="1" customWidth="1"/>
    <col min="17" max="17" width="19.57421875" style="1" customWidth="1"/>
    <col min="18" max="16384" width="9.140625" style="1" customWidth="1"/>
  </cols>
  <sheetData>
    <row r="1" spans="1:17" ht="12.75">
      <c r="A1" s="1" t="s">
        <v>183</v>
      </c>
      <c r="O1" s="94"/>
      <c r="P1" s="94"/>
      <c r="Q1" s="2" t="s">
        <v>36</v>
      </c>
    </row>
    <row r="3" spans="1:17" ht="12.75">
      <c r="A3" s="89" t="s">
        <v>37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 ht="12.75">
      <c r="A4" s="89" t="s">
        <v>38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 ht="12.75">
      <c r="A5" s="89" t="s">
        <v>114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 ht="12.75">
      <c r="A6" s="89" t="s">
        <v>222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8" spans="1:17" ht="12.75" customHeight="1">
      <c r="A8" s="93" t="s">
        <v>1</v>
      </c>
      <c r="B8" s="93" t="s">
        <v>39</v>
      </c>
      <c r="C8" s="93" t="s">
        <v>40</v>
      </c>
      <c r="D8" s="93" t="s">
        <v>41</v>
      </c>
      <c r="E8" s="93" t="s">
        <v>42</v>
      </c>
      <c r="F8" s="93" t="s">
        <v>43</v>
      </c>
      <c r="G8" s="93" t="s">
        <v>44</v>
      </c>
      <c r="H8" s="93" t="s">
        <v>45</v>
      </c>
      <c r="I8" s="93" t="s">
        <v>46</v>
      </c>
      <c r="J8" s="93" t="s">
        <v>47</v>
      </c>
      <c r="K8" s="93" t="s">
        <v>48</v>
      </c>
      <c r="L8" s="93" t="s">
        <v>49</v>
      </c>
      <c r="M8" s="93" t="s">
        <v>50</v>
      </c>
      <c r="N8" s="93"/>
      <c r="O8" s="93" t="s">
        <v>51</v>
      </c>
      <c r="P8" s="97"/>
      <c r="Q8" s="95" t="s">
        <v>192</v>
      </c>
    </row>
    <row r="9" spans="1:17" ht="12.75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59" t="s">
        <v>52</v>
      </c>
      <c r="N9" s="59" t="s">
        <v>53</v>
      </c>
      <c r="O9" s="59" t="s">
        <v>52</v>
      </c>
      <c r="P9" s="75" t="s">
        <v>53</v>
      </c>
      <c r="Q9" s="96"/>
    </row>
    <row r="10" spans="1:17" ht="12.75">
      <c r="A10" s="60" t="s">
        <v>5</v>
      </c>
      <c r="B10" s="60" t="s">
        <v>54</v>
      </c>
      <c r="C10" s="60" t="s">
        <v>55</v>
      </c>
      <c r="D10" s="60">
        <v>244</v>
      </c>
      <c r="E10" s="60" t="s">
        <v>56</v>
      </c>
      <c r="F10" s="60">
        <v>1982</v>
      </c>
      <c r="G10" s="60">
        <v>6800</v>
      </c>
      <c r="H10" s="60">
        <v>7383</v>
      </c>
      <c r="I10" s="60">
        <v>6</v>
      </c>
      <c r="J10" s="60" t="s">
        <v>27</v>
      </c>
      <c r="K10" s="78">
        <v>37003</v>
      </c>
      <c r="L10" s="60" t="s">
        <v>27</v>
      </c>
      <c r="M10" s="60" t="s">
        <v>190</v>
      </c>
      <c r="N10" s="60" t="s">
        <v>191</v>
      </c>
      <c r="O10" s="60" t="s">
        <v>27</v>
      </c>
      <c r="P10" s="61" t="s">
        <v>27</v>
      </c>
      <c r="Q10" s="68" t="s">
        <v>196</v>
      </c>
    </row>
    <row r="11" spans="1:17" ht="12.75">
      <c r="A11" s="60" t="s">
        <v>7</v>
      </c>
      <c r="B11" s="60" t="s">
        <v>57</v>
      </c>
      <c r="C11" s="60" t="s">
        <v>58</v>
      </c>
      <c r="D11" s="60" t="s">
        <v>59</v>
      </c>
      <c r="E11" s="60" t="s">
        <v>56</v>
      </c>
      <c r="F11" s="60">
        <v>1979</v>
      </c>
      <c r="G11" s="60">
        <v>2400</v>
      </c>
      <c r="H11" s="60">
        <v>391292</v>
      </c>
      <c r="I11" s="60">
        <v>5</v>
      </c>
      <c r="J11" s="60" t="s">
        <v>27</v>
      </c>
      <c r="K11" s="60">
        <v>37994</v>
      </c>
      <c r="L11" s="60" t="s">
        <v>27</v>
      </c>
      <c r="M11" s="60" t="s">
        <v>190</v>
      </c>
      <c r="N11" s="60" t="s">
        <v>191</v>
      </c>
      <c r="O11" s="60" t="s">
        <v>27</v>
      </c>
      <c r="P11" s="61" t="s">
        <v>27</v>
      </c>
      <c r="Q11" s="68" t="s">
        <v>196</v>
      </c>
    </row>
    <row r="12" spans="1:17" ht="12.75">
      <c r="A12" s="60" t="s">
        <v>8</v>
      </c>
      <c r="B12" s="60" t="s">
        <v>60</v>
      </c>
      <c r="C12" s="60" t="s">
        <v>58</v>
      </c>
      <c r="D12" s="60" t="s">
        <v>61</v>
      </c>
      <c r="E12" s="60" t="s">
        <v>56</v>
      </c>
      <c r="F12" s="60">
        <v>1983</v>
      </c>
      <c r="G12" s="60">
        <v>2400</v>
      </c>
      <c r="H12" s="60">
        <v>5300784</v>
      </c>
      <c r="I12" s="60">
        <v>5</v>
      </c>
      <c r="J12" s="60" t="s">
        <v>27</v>
      </c>
      <c r="K12" s="78">
        <v>47890</v>
      </c>
      <c r="L12" s="60" t="s">
        <v>27</v>
      </c>
      <c r="M12" s="60" t="s">
        <v>190</v>
      </c>
      <c r="N12" s="60" t="s">
        <v>191</v>
      </c>
      <c r="O12" s="60" t="s">
        <v>27</v>
      </c>
      <c r="P12" s="61" t="s">
        <v>27</v>
      </c>
      <c r="Q12" s="68" t="s">
        <v>196</v>
      </c>
    </row>
    <row r="13" spans="1:17" ht="12.75">
      <c r="A13" s="60" t="s">
        <v>10</v>
      </c>
      <c r="B13" s="60" t="s">
        <v>62</v>
      </c>
      <c r="C13" s="60" t="s">
        <v>58</v>
      </c>
      <c r="D13" s="60" t="s">
        <v>63</v>
      </c>
      <c r="E13" s="60" t="s">
        <v>56</v>
      </c>
      <c r="F13" s="60">
        <v>1981</v>
      </c>
      <c r="G13" s="60">
        <v>2400</v>
      </c>
      <c r="H13" s="60">
        <v>345179</v>
      </c>
      <c r="I13" s="60">
        <v>5</v>
      </c>
      <c r="J13" s="60" t="s">
        <v>27</v>
      </c>
      <c r="K13" s="78">
        <v>20043</v>
      </c>
      <c r="L13" s="60" t="s">
        <v>27</v>
      </c>
      <c r="M13" s="60" t="s">
        <v>190</v>
      </c>
      <c r="N13" s="60" t="s">
        <v>191</v>
      </c>
      <c r="O13" s="60" t="s">
        <v>27</v>
      </c>
      <c r="P13" s="76" t="s">
        <v>27</v>
      </c>
      <c r="Q13" s="68" t="s">
        <v>196</v>
      </c>
    </row>
    <row r="14" spans="1:17" ht="12.75">
      <c r="A14" s="60" t="s">
        <v>12</v>
      </c>
      <c r="B14" s="60" t="s">
        <v>110</v>
      </c>
      <c r="C14" s="60" t="s">
        <v>64</v>
      </c>
      <c r="D14" s="60" t="s">
        <v>65</v>
      </c>
      <c r="E14" s="60" t="s">
        <v>66</v>
      </c>
      <c r="F14" s="60">
        <v>1998</v>
      </c>
      <c r="G14" s="60">
        <v>4750</v>
      </c>
      <c r="H14" s="60" t="s">
        <v>67</v>
      </c>
      <c r="I14" s="60">
        <v>1</v>
      </c>
      <c r="J14" s="60" t="s">
        <v>27</v>
      </c>
      <c r="K14" s="60" t="s">
        <v>27</v>
      </c>
      <c r="L14" s="60" t="s">
        <v>27</v>
      </c>
      <c r="M14" s="60" t="s">
        <v>190</v>
      </c>
      <c r="N14" s="60" t="s">
        <v>191</v>
      </c>
      <c r="O14" s="61" t="s">
        <v>27</v>
      </c>
      <c r="P14" s="77" t="s">
        <v>27</v>
      </c>
      <c r="Q14" s="68" t="s">
        <v>196</v>
      </c>
    </row>
    <row r="15" spans="1:17" ht="12.75">
      <c r="A15" s="60" t="s">
        <v>14</v>
      </c>
      <c r="B15" s="60" t="s">
        <v>111</v>
      </c>
      <c r="C15" s="60" t="s">
        <v>68</v>
      </c>
      <c r="D15" s="60" t="s">
        <v>69</v>
      </c>
      <c r="E15" s="60" t="s">
        <v>66</v>
      </c>
      <c r="F15" s="60">
        <v>1987</v>
      </c>
      <c r="G15" s="60">
        <v>2502</v>
      </c>
      <c r="H15" s="60">
        <v>591950</v>
      </c>
      <c r="I15" s="60">
        <v>1</v>
      </c>
      <c r="J15" s="60" t="s">
        <v>27</v>
      </c>
      <c r="K15" s="60" t="s">
        <v>27</v>
      </c>
      <c r="L15" s="60" t="s">
        <v>27</v>
      </c>
      <c r="M15" s="60" t="s">
        <v>190</v>
      </c>
      <c r="N15" s="60" t="s">
        <v>191</v>
      </c>
      <c r="O15" s="61" t="s">
        <v>27</v>
      </c>
      <c r="P15" s="77" t="s">
        <v>27</v>
      </c>
      <c r="Q15" s="68" t="s">
        <v>196</v>
      </c>
    </row>
    <row r="16" spans="1:17" ht="12.75">
      <c r="A16" s="60" t="s">
        <v>16</v>
      </c>
      <c r="B16" s="60" t="s">
        <v>112</v>
      </c>
      <c r="C16" s="60" t="s">
        <v>70</v>
      </c>
      <c r="D16" s="60" t="s">
        <v>71</v>
      </c>
      <c r="E16" s="60" t="s">
        <v>72</v>
      </c>
      <c r="F16" s="60">
        <v>1987</v>
      </c>
      <c r="G16" s="60" t="s">
        <v>27</v>
      </c>
      <c r="H16" s="60">
        <v>38892</v>
      </c>
      <c r="I16" s="60" t="s">
        <v>73</v>
      </c>
      <c r="J16" s="60" t="s">
        <v>27</v>
      </c>
      <c r="K16" s="60" t="s">
        <v>27</v>
      </c>
      <c r="L16" s="60" t="s">
        <v>27</v>
      </c>
      <c r="M16" s="60" t="s">
        <v>190</v>
      </c>
      <c r="N16" s="60" t="s">
        <v>191</v>
      </c>
      <c r="O16" s="61" t="s">
        <v>27</v>
      </c>
      <c r="P16" s="77" t="s">
        <v>27</v>
      </c>
      <c r="Q16" s="68" t="s">
        <v>196</v>
      </c>
    </row>
    <row r="17" spans="1:17" ht="12.75">
      <c r="A17" s="60" t="s">
        <v>17</v>
      </c>
      <c r="B17" s="60" t="s">
        <v>77</v>
      </c>
      <c r="C17" s="60" t="s">
        <v>78</v>
      </c>
      <c r="D17" s="60" t="s">
        <v>79</v>
      </c>
      <c r="E17" s="60" t="s">
        <v>80</v>
      </c>
      <c r="F17" s="60">
        <v>2004</v>
      </c>
      <c r="G17" s="60" t="s">
        <v>27</v>
      </c>
      <c r="H17" s="60" t="s">
        <v>81</v>
      </c>
      <c r="I17" s="60" t="s">
        <v>82</v>
      </c>
      <c r="J17" s="60" t="s">
        <v>27</v>
      </c>
      <c r="K17" s="60" t="s">
        <v>27</v>
      </c>
      <c r="L17" s="60" t="s">
        <v>27</v>
      </c>
      <c r="M17" s="60" t="s">
        <v>190</v>
      </c>
      <c r="N17" s="60" t="s">
        <v>191</v>
      </c>
      <c r="O17" s="60" t="s">
        <v>27</v>
      </c>
      <c r="P17" s="61" t="s">
        <v>27</v>
      </c>
      <c r="Q17" s="68" t="s">
        <v>196</v>
      </c>
    </row>
    <row r="18" spans="1:17" ht="12.75">
      <c r="A18" s="60" t="s">
        <v>18</v>
      </c>
      <c r="B18" s="60" t="s">
        <v>84</v>
      </c>
      <c r="C18" s="60" t="s">
        <v>85</v>
      </c>
      <c r="D18" s="63" t="s">
        <v>86</v>
      </c>
      <c r="E18" s="60" t="s">
        <v>87</v>
      </c>
      <c r="F18" s="60">
        <v>1993</v>
      </c>
      <c r="G18" s="60">
        <v>11100</v>
      </c>
      <c r="H18" s="60">
        <v>21326</v>
      </c>
      <c r="I18" s="60" t="s">
        <v>88</v>
      </c>
      <c r="J18" s="60" t="s">
        <v>89</v>
      </c>
      <c r="K18" s="78">
        <v>70040</v>
      </c>
      <c r="L18" s="60" t="s">
        <v>27</v>
      </c>
      <c r="M18" s="60" t="s">
        <v>190</v>
      </c>
      <c r="N18" s="60" t="s">
        <v>191</v>
      </c>
      <c r="O18" s="60" t="s">
        <v>27</v>
      </c>
      <c r="P18" s="61" t="s">
        <v>27</v>
      </c>
      <c r="Q18" s="68" t="s">
        <v>196</v>
      </c>
    </row>
    <row r="19" spans="1:17" ht="12.75">
      <c r="A19" s="60" t="s">
        <v>19</v>
      </c>
      <c r="B19" s="64" t="s">
        <v>94</v>
      </c>
      <c r="C19" s="64" t="s">
        <v>90</v>
      </c>
      <c r="D19" s="65" t="s">
        <v>91</v>
      </c>
      <c r="E19" s="64" t="s">
        <v>87</v>
      </c>
      <c r="F19" s="64">
        <v>1993</v>
      </c>
      <c r="G19" s="64">
        <v>6871</v>
      </c>
      <c r="H19" s="64" t="s">
        <v>92</v>
      </c>
      <c r="I19" s="66" t="s">
        <v>97</v>
      </c>
      <c r="J19" s="64" t="s">
        <v>89</v>
      </c>
      <c r="K19" s="81">
        <v>41620</v>
      </c>
      <c r="L19" s="86">
        <v>75000</v>
      </c>
      <c r="M19" s="60" t="s">
        <v>190</v>
      </c>
      <c r="N19" s="60" t="s">
        <v>191</v>
      </c>
      <c r="O19" s="60" t="s">
        <v>190</v>
      </c>
      <c r="P19" s="61" t="s">
        <v>191</v>
      </c>
      <c r="Q19" s="68" t="s">
        <v>196</v>
      </c>
    </row>
    <row r="20" spans="1:17" ht="52.5">
      <c r="A20" s="60" t="s">
        <v>20</v>
      </c>
      <c r="B20" s="7" t="s">
        <v>225</v>
      </c>
      <c r="C20" s="7" t="s">
        <v>100</v>
      </c>
      <c r="D20" s="7" t="s">
        <v>99</v>
      </c>
      <c r="E20" s="7" t="s">
        <v>87</v>
      </c>
      <c r="F20" s="7">
        <v>2008</v>
      </c>
      <c r="G20" s="7">
        <v>2398</v>
      </c>
      <c r="H20" s="7" t="s">
        <v>96</v>
      </c>
      <c r="I20" s="7" t="s">
        <v>97</v>
      </c>
      <c r="J20" s="7" t="s">
        <v>98</v>
      </c>
      <c r="K20" s="82">
        <v>19147</v>
      </c>
      <c r="L20" s="87">
        <v>70000</v>
      </c>
      <c r="M20" s="60" t="s">
        <v>190</v>
      </c>
      <c r="N20" s="60" t="s">
        <v>191</v>
      </c>
      <c r="O20" s="60" t="s">
        <v>190</v>
      </c>
      <c r="P20" s="61" t="s">
        <v>191</v>
      </c>
      <c r="Q20" s="68" t="s">
        <v>197</v>
      </c>
    </row>
    <row r="21" spans="1:17" ht="21">
      <c r="A21" s="60" t="s">
        <v>83</v>
      </c>
      <c r="B21" s="60" t="s">
        <v>226</v>
      </c>
      <c r="C21" s="60" t="s">
        <v>102</v>
      </c>
      <c r="D21" s="67" t="s">
        <v>103</v>
      </c>
      <c r="E21" s="60" t="s">
        <v>75</v>
      </c>
      <c r="F21" s="60">
        <v>2011</v>
      </c>
      <c r="G21" s="60">
        <v>1798</v>
      </c>
      <c r="H21" s="60" t="s">
        <v>104</v>
      </c>
      <c r="I21" s="60" t="s">
        <v>76</v>
      </c>
      <c r="J21" s="60" t="s">
        <v>105</v>
      </c>
      <c r="K21" s="83">
        <v>285330</v>
      </c>
      <c r="L21" s="84">
        <v>21000</v>
      </c>
      <c r="M21" s="60" t="s">
        <v>190</v>
      </c>
      <c r="N21" s="60" t="s">
        <v>191</v>
      </c>
      <c r="O21" s="60" t="s">
        <v>190</v>
      </c>
      <c r="P21" s="61" t="s">
        <v>191</v>
      </c>
      <c r="Q21" s="68" t="s">
        <v>196</v>
      </c>
    </row>
    <row r="22" spans="1:17" ht="42">
      <c r="A22" s="60" t="s">
        <v>93</v>
      </c>
      <c r="B22" s="62" t="s">
        <v>195</v>
      </c>
      <c r="C22" s="62" t="s">
        <v>123</v>
      </c>
      <c r="D22" s="68" t="s">
        <v>124</v>
      </c>
      <c r="E22" s="62" t="s">
        <v>125</v>
      </c>
      <c r="F22" s="62">
        <v>2003</v>
      </c>
      <c r="G22" s="62">
        <v>1998</v>
      </c>
      <c r="H22" s="62" t="s">
        <v>126</v>
      </c>
      <c r="I22" s="62">
        <v>7</v>
      </c>
      <c r="J22" s="62" t="s">
        <v>127</v>
      </c>
      <c r="K22" s="82">
        <v>90893</v>
      </c>
      <c r="L22" s="85">
        <v>35000</v>
      </c>
      <c r="M22" s="60" t="s">
        <v>190</v>
      </c>
      <c r="N22" s="60" t="s">
        <v>191</v>
      </c>
      <c r="O22" s="60" t="s">
        <v>190</v>
      </c>
      <c r="P22" s="61" t="s">
        <v>191</v>
      </c>
      <c r="Q22" s="68" t="s">
        <v>193</v>
      </c>
    </row>
    <row r="23" spans="1:17" ht="42">
      <c r="A23" s="60" t="s">
        <v>95</v>
      </c>
      <c r="B23" s="62" t="s">
        <v>224</v>
      </c>
      <c r="C23" s="62" t="s">
        <v>70</v>
      </c>
      <c r="D23" s="68" t="s">
        <v>128</v>
      </c>
      <c r="E23" s="62" t="s">
        <v>74</v>
      </c>
      <c r="F23" s="62">
        <v>2008</v>
      </c>
      <c r="G23" s="69">
        <v>4461.7</v>
      </c>
      <c r="H23" s="62" t="s">
        <v>129</v>
      </c>
      <c r="I23" s="62">
        <v>43</v>
      </c>
      <c r="J23" s="62" t="s">
        <v>130</v>
      </c>
      <c r="K23" s="82">
        <v>174272</v>
      </c>
      <c r="L23" s="85">
        <v>120000</v>
      </c>
      <c r="M23" s="60" t="s">
        <v>190</v>
      </c>
      <c r="N23" s="60" t="s">
        <v>191</v>
      </c>
      <c r="O23" s="60" t="s">
        <v>190</v>
      </c>
      <c r="P23" s="61" t="s">
        <v>191</v>
      </c>
      <c r="Q23" s="68" t="s">
        <v>194</v>
      </c>
    </row>
    <row r="24" spans="1:17" ht="63">
      <c r="A24" s="60" t="s">
        <v>117</v>
      </c>
      <c r="B24" s="62" t="s">
        <v>169</v>
      </c>
      <c r="C24" s="62" t="s">
        <v>167</v>
      </c>
      <c r="D24" s="68" t="s">
        <v>168</v>
      </c>
      <c r="E24" s="60" t="s">
        <v>56</v>
      </c>
      <c r="F24" s="62">
        <v>2017</v>
      </c>
      <c r="G24" s="71">
        <v>7698</v>
      </c>
      <c r="H24" s="62" t="s">
        <v>171</v>
      </c>
      <c r="I24" s="72" t="s">
        <v>170</v>
      </c>
      <c r="J24" s="7" t="s">
        <v>172</v>
      </c>
      <c r="K24" s="82">
        <v>7252</v>
      </c>
      <c r="L24" s="85">
        <v>750000</v>
      </c>
      <c r="M24" s="60" t="s">
        <v>190</v>
      </c>
      <c r="N24" s="60" t="s">
        <v>191</v>
      </c>
      <c r="O24" s="60" t="s">
        <v>190</v>
      </c>
      <c r="P24" s="61" t="s">
        <v>191</v>
      </c>
      <c r="Q24" s="68" t="s">
        <v>230</v>
      </c>
    </row>
    <row r="25" spans="1:17" ht="69.75" customHeight="1">
      <c r="A25" s="60" t="s">
        <v>118</v>
      </c>
      <c r="B25" s="62" t="s">
        <v>175</v>
      </c>
      <c r="C25" s="62" t="s">
        <v>176</v>
      </c>
      <c r="D25" s="68" t="s">
        <v>177</v>
      </c>
      <c r="E25" s="67" t="s">
        <v>178</v>
      </c>
      <c r="F25" s="62">
        <v>2007</v>
      </c>
      <c r="G25" s="71">
        <v>2637</v>
      </c>
      <c r="H25" s="62" t="s">
        <v>179</v>
      </c>
      <c r="I25" s="72" t="s">
        <v>180</v>
      </c>
      <c r="J25" s="74">
        <v>39485</v>
      </c>
      <c r="K25" s="82">
        <v>32445</v>
      </c>
      <c r="L25" s="85">
        <v>33000</v>
      </c>
      <c r="M25" s="60" t="s">
        <v>189</v>
      </c>
      <c r="N25" s="60" t="s">
        <v>191</v>
      </c>
      <c r="O25" s="60" t="s">
        <v>190</v>
      </c>
      <c r="P25" s="61" t="s">
        <v>191</v>
      </c>
      <c r="Q25" s="68" t="s">
        <v>232</v>
      </c>
    </row>
    <row r="26" spans="1:17" ht="42">
      <c r="A26" s="60" t="s">
        <v>152</v>
      </c>
      <c r="B26" s="62" t="s">
        <v>198</v>
      </c>
      <c r="C26" s="62" t="s">
        <v>200</v>
      </c>
      <c r="D26" s="68" t="s">
        <v>227</v>
      </c>
      <c r="E26" s="67" t="s">
        <v>199</v>
      </c>
      <c r="F26" s="62">
        <v>2007</v>
      </c>
      <c r="G26" s="71">
        <v>1896</v>
      </c>
      <c r="H26" s="62" t="s">
        <v>201</v>
      </c>
      <c r="I26" s="79" t="s">
        <v>210</v>
      </c>
      <c r="J26" s="74">
        <v>39212</v>
      </c>
      <c r="K26" s="82">
        <v>288026</v>
      </c>
      <c r="L26" s="85">
        <v>17500</v>
      </c>
      <c r="M26" s="60" t="s">
        <v>190</v>
      </c>
      <c r="N26" s="60" t="s">
        <v>191</v>
      </c>
      <c r="O26" s="60" t="s">
        <v>190</v>
      </c>
      <c r="P26" s="61" t="s">
        <v>191</v>
      </c>
      <c r="Q26" s="68" t="s">
        <v>194</v>
      </c>
    </row>
    <row r="28" ht="12.75">
      <c r="A28" s="12" t="s">
        <v>228</v>
      </c>
    </row>
    <row r="30" ht="12.75">
      <c r="A30" s="12" t="s">
        <v>231</v>
      </c>
    </row>
  </sheetData>
  <sheetProtection/>
  <mergeCells count="20">
    <mergeCell ref="Q8:Q9"/>
    <mergeCell ref="K8:K9"/>
    <mergeCell ref="B8:B9"/>
    <mergeCell ref="A4:Q4"/>
    <mergeCell ref="A3:Q3"/>
    <mergeCell ref="H8:H9"/>
    <mergeCell ref="D8:D9"/>
    <mergeCell ref="E8:E9"/>
    <mergeCell ref="F8:F9"/>
    <mergeCell ref="G8:G9"/>
    <mergeCell ref="M8:N8"/>
    <mergeCell ref="I8:I9"/>
    <mergeCell ref="O1:P1"/>
    <mergeCell ref="A8:A9"/>
    <mergeCell ref="L8:L9"/>
    <mergeCell ref="J8:J9"/>
    <mergeCell ref="C8:C9"/>
    <mergeCell ref="O8:P8"/>
    <mergeCell ref="A6:Q6"/>
    <mergeCell ref="A5:Q5"/>
  </mergeCells>
  <printOptions horizontalCentered="1" verticalCentered="1"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</dc:creator>
  <cp:keywords/>
  <dc:description/>
  <cp:lastModifiedBy>Dominik Sabalski</cp:lastModifiedBy>
  <cp:lastPrinted>2020-11-26T09:24:54Z</cp:lastPrinted>
  <dcterms:created xsi:type="dcterms:W3CDTF">2010-12-22T09:02:38Z</dcterms:created>
  <dcterms:modified xsi:type="dcterms:W3CDTF">2020-11-30T08:34:38Z</dcterms:modified>
  <cp:category/>
  <cp:version/>
  <cp:contentType/>
  <cp:contentStatus/>
</cp:coreProperties>
</file>