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tabRatio="726" activeTab="2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<sst xmlns="http://schemas.openxmlformats.org/spreadsheetml/2006/main" count="107" uniqueCount="79">
  <si>
    <t>Załącznik nr 4A</t>
  </si>
  <si>
    <t>Lp.</t>
  </si>
  <si>
    <t>Nazwa budynku, adres</t>
  </si>
  <si>
    <t>Rok budowy</t>
  </si>
  <si>
    <t>Powierzchnia m2</t>
  </si>
  <si>
    <t>Wartość odtworzeniowa</t>
  </si>
  <si>
    <t>Zabezpieczenia  przeciwpożarowe i przeciw kradzieżowe</t>
  </si>
  <si>
    <t>1.</t>
  </si>
  <si>
    <t>Budynek Szkoły</t>
  </si>
  <si>
    <t>Zabezpieczenia p-poż zgodne z przepisami. Alarm przeciw kradzeżowy z powiadomieniem telefonicznym pracowników i dyrektora.</t>
  </si>
  <si>
    <t>Razem:</t>
  </si>
  <si>
    <t>Inne lokalizacje w których znajduje się ubezpieczane mienie: Brak</t>
  </si>
  <si>
    <t>Liczba pracowników w jednostce:</t>
  </si>
  <si>
    <t>Załącznik nr 4B</t>
  </si>
  <si>
    <t>Wartość pozostałych środków trwałych i wyposażenia</t>
  </si>
  <si>
    <t>Księgozbiór</t>
  </si>
  <si>
    <t>Załącznik nr 4C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</si>
  <si>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</si>
  <si>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</si>
  <si>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</si>
  <si>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</si>
  <si>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</si>
  <si>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</si>
  <si>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Za sprzęt elektroniczny przenośny przyjmuje się komputery (laptopy), kamery video itp. sprzęt</t>
  </si>
  <si>
    <t>Nazwa sprzętu, marka</t>
  </si>
  <si>
    <t>Materiał budowy scian, więźby dachowej i konstrukcji dachu</t>
  </si>
  <si>
    <t>Budynek składa się z trzech części wybudowanych w 1933r., 1992r., 2003r. Budynek szkoły jest dwukondygnacyjny z częściowym podpiwniczeniem. Ściany murowane, okna PCV, pokrycie dachu blachodachówką, stropodach, w najstarszej częci budynku strop drewniany. W części piwnicznej są szatnie i kotłownia węglowa.</t>
  </si>
  <si>
    <t>Szkoły Podstawowej w Naruszewie</t>
  </si>
  <si>
    <t>09-152 Naruszewo, Naruszewo 17</t>
  </si>
  <si>
    <t>2.</t>
  </si>
  <si>
    <t>Razem</t>
  </si>
  <si>
    <t>Wykaz sprzętu elektronicznego</t>
  </si>
  <si>
    <t>I. Sprzęt stacjonarny</t>
  </si>
  <si>
    <t>II. Sprzęt przenośny</t>
  </si>
  <si>
    <t>Wartość księgowa brutto (wartość początkowa)</t>
  </si>
  <si>
    <t>1933, 1992, 2003</t>
  </si>
  <si>
    <t>Komputer stacjonarny LG</t>
  </si>
  <si>
    <t>Monitor interaktywny</t>
  </si>
  <si>
    <t>Wizualizer</t>
  </si>
  <si>
    <t>Laptop LENOVO</t>
  </si>
  <si>
    <t>Laptop ASUS</t>
  </si>
  <si>
    <t>Kasa fiskalna</t>
  </si>
  <si>
    <t>3.</t>
  </si>
  <si>
    <t>4.</t>
  </si>
  <si>
    <t>5.</t>
  </si>
  <si>
    <t>okres ubezpieczenia od 01.01.2021</t>
  </si>
  <si>
    <t xml:space="preserve">nie starszy niż 5 letni (wyprodukowany w roku 2016 i latach następnych) </t>
  </si>
  <si>
    <r>
      <rPr>
        <b/>
        <sz val="10"/>
        <rFont val="Tahoma"/>
        <family val="2"/>
      </rPr>
      <t>Wartość pozostałych środków trwałych, środków trwałych niskiej wartości i wyposażenia</t>
    </r>
    <r>
      <rPr>
        <sz val="10"/>
        <rFont val="Tahoma"/>
        <family val="2"/>
      </rPr>
      <t xml:space="preserve"> (bez budynków i budowli, sprzętu elekronicznego wykazanego dalej i pojazdów)</t>
    </r>
  </si>
  <si>
    <t>Tablica interaktywna BenQ</t>
  </si>
  <si>
    <t>Notebook LENOVO</t>
  </si>
  <si>
    <t>6.</t>
  </si>
  <si>
    <t>7.</t>
  </si>
  <si>
    <t>Monitor interaktywny Antek</t>
  </si>
  <si>
    <t>Rejestrator kamer HIK</t>
  </si>
  <si>
    <t>Monitor interaktywny + OPS</t>
  </si>
  <si>
    <t>Serwer Prodata Diamond</t>
  </si>
  <si>
    <t>Monitor interaktywny  Newline</t>
  </si>
  <si>
    <t>Zestaw komputerowy 24 szt.</t>
  </si>
  <si>
    <t>Laptop Lenovo</t>
  </si>
  <si>
    <t>8.</t>
  </si>
  <si>
    <t>9.</t>
  </si>
  <si>
    <t>10.</t>
  </si>
  <si>
    <t>11.</t>
  </si>
  <si>
    <t>Zestaw SmartFloor</t>
  </si>
  <si>
    <t>Laptop Lenovo i5 14’’ z systemem Windows 10, oprogramowaniem Office 2016, program antywirusowy, zestaw słuchawkowy, dysk zewnętrzny, pendrive, torba do komputera, mysz do komputera - 8 sztuk x 1993,10zł (Przeznaczone do nauki zdalnej, wypożyczany dla uczniów, po okresie nauki zdalnej sprzęt wraca do szkoły) Laptop -1907,00, mysz komputerowa 49,20zł, torba na laptopa 36,90zł.</t>
  </si>
  <si>
    <t>Laptop Lenovo Thinkpad T440s, i5/4GB/Kam/Wfi/Win10 z systemem Windows 10, oprogramowaniem Office 2016, program antywirusowy, zestaw słuchawkowy, torba do notebooka, mysz bezprzewodowa - 12 sztuk x 1873,00zł (Przeznaczone do nauki zdalnej, wypożyczany uczniom, po okresie nauki zdalnej sprzęt wraca do szkoły) Laptop 1792,00, mysz komputerowa 48,00zł, torba na laptopa 33,00zł)</t>
  </si>
  <si>
    <r>
      <rPr>
        <sz val="10"/>
        <rFont val="Tahoma"/>
        <family val="2"/>
      </rPr>
      <t>1</t>
    </r>
    <r>
      <rPr>
        <b/>
        <sz val="10"/>
        <rFont val="Tahoma"/>
        <family val="2"/>
      </rPr>
      <t>.</t>
    </r>
  </si>
  <si>
    <t>Budynek mieszkalno -usługowy oraz zespół szkolno-przedszkolny</t>
  </si>
  <si>
    <t>Murowany, stropodach pokrycie papą termozgrzewalną, ocieplony</t>
  </si>
  <si>
    <t xml:space="preserve">Murowany z pustaka gazobetonowego, słupy nośne żelbetonowe, konstrukacja dachu - wiązary pokryte blachodachówką </t>
  </si>
  <si>
    <t>Budynek hali sportowej wraz z łącznikiem</t>
  </si>
  <si>
    <t xml:space="preserve">Zabezpieczenia p-poż zgodne z przepisami. </t>
  </si>
  <si>
    <t>Garaż wolnostojący</t>
  </si>
  <si>
    <t>Murowany, stropodach pokrycie blachą</t>
  </si>
  <si>
    <t>gaśnice</t>
  </si>
  <si>
    <t>REGON:001158111</t>
  </si>
  <si>
    <t>Wykaz budynków i budowli</t>
  </si>
  <si>
    <t>REGON: 001158111</t>
  </si>
  <si>
    <t>Notebook HP 20 szt. x 1991,37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</si>
</sst>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_-* #,##0.00&quot; zł&quot;_-;\-* #,##0.00&quot; zł&quot;_-;_-* \-??&quot; zł&quot;_-;_-@_-"/>
    <numFmt numFmtId="168" formatCode="#,##0.00\ [$zł-415];[Red]\-#,##0.00\ [$zł-415]"/>
    <numFmt numFmtId="169" formatCode="#,##0.00&quot; zł&quot;;[Red]\-#,##0.00&quot; zł&quot;"/>
    <numFmt numFmtId="170" formatCode="#,##0&quot; zł&quot;;[Red]\-#,##0&quot; zł&quot;"/>
  </numFmts>
  <fonts count="41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sz val="10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7" fontId="2" fillId="0" borderId="0" xfId="58" applyFont="1" applyFill="1" applyBorder="1" applyAlignment="1" applyProtection="1">
      <alignment/>
      <protection/>
    </xf>
    <xf numFmtId="166" fontId="2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6" fontId="3" fillId="0" borderId="14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166" fontId="2" fillId="0" borderId="14" xfId="0" applyNumberFormat="1" applyFont="1" applyBorder="1" applyAlignment="1">
      <alignment horizontal="right"/>
    </xf>
    <xf numFmtId="8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right" vertical="center" wrapText="1"/>
    </xf>
    <xf numFmtId="166" fontId="2" fillId="0" borderId="15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166" fontId="2" fillId="0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140625" style="1" customWidth="1"/>
    <col min="2" max="2" width="16.140625" style="1" bestFit="1" customWidth="1"/>
    <col min="3" max="3" width="10.00390625" style="11" customWidth="1"/>
    <col min="4" max="4" width="8.7109375" style="11" customWidth="1"/>
    <col min="5" max="5" width="17.421875" style="1" customWidth="1"/>
    <col min="6" max="6" width="28.8515625" style="1" customWidth="1"/>
    <col min="7" max="7" width="32.57421875" style="1" customWidth="1"/>
    <col min="8" max="16384" width="9.140625" style="1" customWidth="1"/>
  </cols>
  <sheetData>
    <row r="1" spans="1:7" ht="12.75">
      <c r="A1" s="1" t="s">
        <v>45</v>
      </c>
      <c r="G1" s="2" t="s">
        <v>0</v>
      </c>
    </row>
    <row r="3" spans="1:7" ht="12.75">
      <c r="A3" s="55" t="s">
        <v>76</v>
      </c>
      <c r="B3" s="55"/>
      <c r="C3" s="55"/>
      <c r="D3" s="55"/>
      <c r="E3" s="55"/>
      <c r="F3" s="55"/>
      <c r="G3" s="55"/>
    </row>
    <row r="4" spans="1:7" ht="12.75">
      <c r="A4" s="55" t="s">
        <v>27</v>
      </c>
      <c r="B4" s="55"/>
      <c r="C4" s="55"/>
      <c r="D4" s="55"/>
      <c r="E4" s="55"/>
      <c r="F4" s="55"/>
      <c r="G4" s="55"/>
    </row>
    <row r="5" spans="1:7" ht="12.75">
      <c r="A5" s="55" t="s">
        <v>28</v>
      </c>
      <c r="B5" s="55"/>
      <c r="C5" s="55"/>
      <c r="D5" s="55"/>
      <c r="E5" s="55"/>
      <c r="F5" s="55"/>
      <c r="G5" s="55"/>
    </row>
    <row r="6" spans="1:7" ht="12.75">
      <c r="A6" s="57" t="s">
        <v>77</v>
      </c>
      <c r="B6" s="57"/>
      <c r="C6" s="57"/>
      <c r="D6" s="57"/>
      <c r="E6" s="57"/>
      <c r="F6" s="57"/>
      <c r="G6" s="57"/>
    </row>
    <row r="8" spans="1:7" ht="38.25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12" t="s">
        <v>25</v>
      </c>
      <c r="G8" s="5" t="s">
        <v>6</v>
      </c>
    </row>
    <row r="9" spans="1:7" ht="140.25">
      <c r="A9" s="5" t="s">
        <v>66</v>
      </c>
      <c r="B9" s="15" t="s">
        <v>8</v>
      </c>
      <c r="C9" s="16" t="s">
        <v>35</v>
      </c>
      <c r="D9" s="3">
        <v>2187</v>
      </c>
      <c r="E9" s="7">
        <v>7700000</v>
      </c>
      <c r="F9" s="13" t="s">
        <v>26</v>
      </c>
      <c r="G9" s="49" t="s">
        <v>9</v>
      </c>
    </row>
    <row r="10" spans="1:7" ht="63.75">
      <c r="A10" s="46" t="s">
        <v>29</v>
      </c>
      <c r="B10" s="45" t="s">
        <v>70</v>
      </c>
      <c r="C10" s="46">
        <v>2003</v>
      </c>
      <c r="D10" s="46">
        <v>1262</v>
      </c>
      <c r="E10" s="47">
        <v>5700000</v>
      </c>
      <c r="F10" s="48" t="s">
        <v>69</v>
      </c>
      <c r="G10" s="50" t="s">
        <v>9</v>
      </c>
    </row>
    <row r="11" spans="1:7" ht="63.75">
      <c r="A11" s="3" t="s">
        <v>42</v>
      </c>
      <c r="B11" s="45" t="s">
        <v>67</v>
      </c>
      <c r="C11" s="46">
        <v>1980</v>
      </c>
      <c r="D11" s="46">
        <v>939.5</v>
      </c>
      <c r="E11" s="47">
        <v>3300000</v>
      </c>
      <c r="F11" s="48" t="s">
        <v>68</v>
      </c>
      <c r="G11" s="50" t="s">
        <v>71</v>
      </c>
    </row>
    <row r="12" spans="1:7" ht="25.5">
      <c r="A12" s="3" t="s">
        <v>43</v>
      </c>
      <c r="B12" s="45" t="s">
        <v>72</v>
      </c>
      <c r="C12" s="46">
        <v>1980</v>
      </c>
      <c r="D12" s="46">
        <v>133</v>
      </c>
      <c r="E12" s="47">
        <v>333000</v>
      </c>
      <c r="F12" s="48" t="s">
        <v>73</v>
      </c>
      <c r="G12" s="50" t="s">
        <v>74</v>
      </c>
    </row>
    <row r="13" spans="1:7" ht="12.75">
      <c r="A13" s="17"/>
      <c r="B13" s="18"/>
      <c r="D13" s="51" t="s">
        <v>10</v>
      </c>
      <c r="E13" s="52">
        <f>SUM(E9:E12)</f>
        <v>17033000</v>
      </c>
      <c r="F13" s="19"/>
      <c r="G13" s="14"/>
    </row>
    <row r="14" spans="1:7" ht="12.75">
      <c r="A14" s="17"/>
      <c r="B14" s="18"/>
      <c r="C14" s="17"/>
      <c r="D14" s="17"/>
      <c r="E14" s="20"/>
      <c r="F14" s="20"/>
      <c r="G14" s="14"/>
    </row>
    <row r="15" spans="1:7" ht="15.75" customHeight="1">
      <c r="A15" s="56" t="s">
        <v>11</v>
      </c>
      <c r="B15" s="56"/>
      <c r="C15" s="56"/>
      <c r="D15" s="56"/>
      <c r="E15" s="56"/>
      <c r="F15" s="56"/>
      <c r="G15" s="56"/>
    </row>
    <row r="16" spans="1:2" ht="12.75">
      <c r="A16" s="10"/>
      <c r="B16" s="10"/>
    </row>
    <row r="17" spans="1:4" ht="12.75">
      <c r="A17" s="21" t="s">
        <v>12</v>
      </c>
      <c r="B17" s="21"/>
      <c r="C17" s="1"/>
      <c r="D17" s="11">
        <v>34</v>
      </c>
    </row>
  </sheetData>
  <sheetProtection selectLockedCells="1" selectUnlockedCells="1"/>
  <mergeCells count="5">
    <mergeCell ref="A3:G3"/>
    <mergeCell ref="A4:G4"/>
    <mergeCell ref="A15:G15"/>
    <mergeCell ref="A5:G5"/>
    <mergeCell ref="A6:G6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9.57421875" style="1" customWidth="1"/>
    <col min="2" max="2" width="31.421875" style="1" customWidth="1"/>
    <col min="3" max="16384" width="9.140625" style="1" customWidth="1"/>
  </cols>
  <sheetData>
    <row r="1" spans="1:2" ht="12.75">
      <c r="A1" s="1" t="s">
        <v>45</v>
      </c>
      <c r="B1" s="2" t="s">
        <v>13</v>
      </c>
    </row>
    <row r="2" ht="12.75">
      <c r="B2" s="2"/>
    </row>
    <row r="4" spans="1:2" ht="12.75">
      <c r="A4" s="55" t="s">
        <v>14</v>
      </c>
      <c r="B4" s="55"/>
    </row>
    <row r="5" spans="1:5" ht="12.75">
      <c r="A5" s="55" t="s">
        <v>27</v>
      </c>
      <c r="B5" s="55"/>
      <c r="C5" s="4"/>
      <c r="D5" s="4"/>
      <c r="E5" s="4"/>
    </row>
    <row r="6" spans="1:2" ht="12.75">
      <c r="A6" s="55" t="s">
        <v>28</v>
      </c>
      <c r="B6" s="55"/>
    </row>
    <row r="7" spans="1:2" ht="12.75">
      <c r="A7" s="57" t="s">
        <v>75</v>
      </c>
      <c r="B7" s="57"/>
    </row>
    <row r="8" ht="12.75">
      <c r="B8" s="6"/>
    </row>
    <row r="9" spans="1:2" ht="55.5" customHeight="1">
      <c r="A9" s="15" t="s">
        <v>47</v>
      </c>
      <c r="B9" s="7">
        <v>463255.26</v>
      </c>
    </row>
    <row r="10" spans="1:2" ht="15.75" customHeight="1">
      <c r="A10" s="53" t="s">
        <v>15</v>
      </c>
      <c r="B10" s="54">
        <v>52167.64</v>
      </c>
    </row>
    <row r="11" spans="1:2" ht="12.75">
      <c r="A11" s="8" t="s">
        <v>10</v>
      </c>
      <c r="B11" s="9">
        <f>SUM(B9:B10)</f>
        <v>515422.9</v>
      </c>
    </row>
    <row r="12" spans="1:2" ht="12.75">
      <c r="A12" s="10"/>
      <c r="B12" s="10"/>
    </row>
    <row r="13" spans="1:2" ht="12.75">
      <c r="A13" s="10"/>
      <c r="B13" s="10"/>
    </row>
  </sheetData>
  <sheetProtection selectLockedCells="1" selectUnlockedCells="1"/>
  <mergeCells count="4">
    <mergeCell ref="A4:B4"/>
    <mergeCell ref="A5:B5"/>
    <mergeCell ref="A6:B6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6">
      <selection activeCell="D42" sqref="D42"/>
    </sheetView>
  </sheetViews>
  <sheetFormatPr defaultColWidth="9.140625" defaultRowHeight="12.75"/>
  <cols>
    <col min="1" max="1" width="5.140625" style="22" customWidth="1"/>
    <col min="2" max="2" width="48.8515625" style="22" customWidth="1"/>
    <col min="3" max="3" width="9.421875" style="22" bestFit="1" customWidth="1"/>
    <col min="4" max="4" width="20.57421875" style="22" customWidth="1"/>
    <col min="5" max="16384" width="9.140625" style="22" customWidth="1"/>
  </cols>
  <sheetData>
    <row r="1" spans="1:4" ht="12.75">
      <c r="A1" s="1" t="s">
        <v>45</v>
      </c>
      <c r="D1" s="23" t="s">
        <v>16</v>
      </c>
    </row>
    <row r="2" ht="12.75">
      <c r="B2" s="23"/>
    </row>
    <row r="4" spans="1:4" ht="12.75">
      <c r="A4" s="60" t="s">
        <v>31</v>
      </c>
      <c r="B4" s="60"/>
      <c r="C4" s="60"/>
      <c r="D4" s="60"/>
    </row>
    <row r="5" spans="1:4" ht="12.75">
      <c r="A5" s="60" t="s">
        <v>17</v>
      </c>
      <c r="B5" s="60"/>
      <c r="C5" s="60"/>
      <c r="D5" s="60"/>
    </row>
    <row r="6" spans="1:5" ht="12.75">
      <c r="A6" s="60" t="s">
        <v>27</v>
      </c>
      <c r="B6" s="60"/>
      <c r="C6" s="60"/>
      <c r="D6" s="60"/>
      <c r="E6" s="24"/>
    </row>
    <row r="7" spans="1:5" ht="12.75">
      <c r="A7" s="60" t="s">
        <v>28</v>
      </c>
      <c r="B7" s="60"/>
      <c r="C7" s="60"/>
      <c r="D7" s="60"/>
      <c r="E7" s="24"/>
    </row>
    <row r="8" spans="1:4" ht="12.75">
      <c r="A8" s="63" t="s">
        <v>75</v>
      </c>
      <c r="B8" s="60"/>
      <c r="C8" s="60"/>
      <c r="D8" s="60"/>
    </row>
    <row r="9" spans="1:4" ht="15.75" customHeight="1">
      <c r="A9" s="25"/>
      <c r="B9" s="25"/>
      <c r="C9" s="25"/>
      <c r="D9" s="25"/>
    </row>
    <row r="10" spans="1:4" ht="15.75" customHeight="1">
      <c r="A10" s="26" t="s">
        <v>32</v>
      </c>
      <c r="B10" s="25"/>
      <c r="C10" s="25"/>
      <c r="D10" s="25"/>
    </row>
    <row r="11" spans="1:4" ht="15.75" customHeight="1">
      <c r="A11" s="59" t="s">
        <v>18</v>
      </c>
      <c r="B11" s="59"/>
      <c r="C11" s="59"/>
      <c r="D11" s="59"/>
    </row>
    <row r="12" spans="1:4" ht="12.75" customHeight="1">
      <c r="A12" s="58" t="s">
        <v>46</v>
      </c>
      <c r="B12" s="59"/>
      <c r="C12" s="59"/>
      <c r="D12" s="59"/>
    </row>
    <row r="13" spans="1:4" ht="38.25">
      <c r="A13" s="27" t="s">
        <v>19</v>
      </c>
      <c r="B13" s="27" t="s">
        <v>20</v>
      </c>
      <c r="C13" s="27" t="s">
        <v>21</v>
      </c>
      <c r="D13" s="27" t="s">
        <v>22</v>
      </c>
    </row>
    <row r="14" spans="1:4" ht="12.75">
      <c r="A14" s="3" t="s">
        <v>7</v>
      </c>
      <c r="B14" s="28" t="s">
        <v>37</v>
      </c>
      <c r="C14" s="29">
        <v>2016</v>
      </c>
      <c r="D14" s="30">
        <v>6499</v>
      </c>
    </row>
    <row r="15" spans="1:4" ht="12.75">
      <c r="A15" s="3" t="s">
        <v>29</v>
      </c>
      <c r="B15" s="28" t="s">
        <v>36</v>
      </c>
      <c r="C15" s="29">
        <v>2017</v>
      </c>
      <c r="D15" s="30">
        <v>2850</v>
      </c>
    </row>
    <row r="16" spans="1:4" ht="12.75">
      <c r="A16" s="3" t="s">
        <v>42</v>
      </c>
      <c r="B16" s="40" t="s">
        <v>48</v>
      </c>
      <c r="C16" s="29">
        <v>2017</v>
      </c>
      <c r="D16" s="30">
        <v>6610.4</v>
      </c>
    </row>
    <row r="17" spans="1:4" ht="12.75">
      <c r="A17" s="3" t="s">
        <v>43</v>
      </c>
      <c r="B17" s="40" t="s">
        <v>52</v>
      </c>
      <c r="C17" s="29">
        <v>2018</v>
      </c>
      <c r="D17" s="30">
        <v>6900</v>
      </c>
    </row>
    <row r="18" spans="1:4" ht="12.75">
      <c r="A18" s="3" t="s">
        <v>44</v>
      </c>
      <c r="B18" s="40" t="s">
        <v>53</v>
      </c>
      <c r="C18" s="29">
        <v>2019</v>
      </c>
      <c r="D18" s="30">
        <v>1599</v>
      </c>
    </row>
    <row r="19" spans="1:4" ht="12.75">
      <c r="A19" s="3" t="s">
        <v>50</v>
      </c>
      <c r="B19" s="40" t="s">
        <v>37</v>
      </c>
      <c r="C19" s="29">
        <v>2019</v>
      </c>
      <c r="D19" s="30">
        <v>7000</v>
      </c>
    </row>
    <row r="20" spans="1:4" ht="12.75">
      <c r="A20" s="3" t="s">
        <v>51</v>
      </c>
      <c r="B20" s="40" t="s">
        <v>54</v>
      </c>
      <c r="C20" s="29">
        <v>2019</v>
      </c>
      <c r="D20" s="30">
        <v>10500</v>
      </c>
    </row>
    <row r="21" spans="1:4" ht="12.75">
      <c r="A21" s="3" t="s">
        <v>59</v>
      </c>
      <c r="B21" s="40" t="s">
        <v>55</v>
      </c>
      <c r="C21" s="29">
        <v>2019</v>
      </c>
      <c r="D21" s="30">
        <v>19500</v>
      </c>
    </row>
    <row r="22" spans="1:4" ht="12.75">
      <c r="A22" s="3" t="s">
        <v>60</v>
      </c>
      <c r="B22" s="40" t="s">
        <v>56</v>
      </c>
      <c r="C22" s="29">
        <v>2019</v>
      </c>
      <c r="D22" s="30">
        <v>7800</v>
      </c>
    </row>
    <row r="23" spans="1:4" ht="12.75">
      <c r="A23" s="3" t="s">
        <v>61</v>
      </c>
      <c r="B23" s="40" t="s">
        <v>57</v>
      </c>
      <c r="C23" s="29">
        <v>2019</v>
      </c>
      <c r="D23" s="30">
        <v>21586.8</v>
      </c>
    </row>
    <row r="24" spans="1:4" ht="12.75">
      <c r="A24" s="3" t="s">
        <v>62</v>
      </c>
      <c r="B24" s="40" t="s">
        <v>63</v>
      </c>
      <c r="C24" s="29">
        <v>2019</v>
      </c>
      <c r="D24" s="30">
        <v>12250</v>
      </c>
    </row>
    <row r="25" spans="1:4" ht="12.75">
      <c r="A25" s="31"/>
      <c r="C25" s="32" t="s">
        <v>30</v>
      </c>
      <c r="D25" s="33">
        <f>SUM(D14:D24)</f>
        <v>103095.2</v>
      </c>
    </row>
    <row r="28" spans="1:4" ht="12.75">
      <c r="A28" s="61" t="s">
        <v>33</v>
      </c>
      <c r="B28" s="61"/>
      <c r="C28" s="61"/>
      <c r="D28" s="61"/>
    </row>
    <row r="29" spans="1:4" ht="12.75">
      <c r="A29" s="62" t="s">
        <v>23</v>
      </c>
      <c r="B29" s="62"/>
      <c r="C29" s="62"/>
      <c r="D29" s="62"/>
    </row>
    <row r="30" spans="1:4" ht="12.75">
      <c r="A30" s="62" t="s">
        <v>46</v>
      </c>
      <c r="B30" s="62"/>
      <c r="C30" s="62"/>
      <c r="D30" s="62"/>
    </row>
    <row r="31" spans="1:4" ht="38.25">
      <c r="A31" s="34" t="s">
        <v>19</v>
      </c>
      <c r="B31" s="34" t="s">
        <v>24</v>
      </c>
      <c r="C31" s="34" t="s">
        <v>21</v>
      </c>
      <c r="D31" s="27" t="s">
        <v>34</v>
      </c>
    </row>
    <row r="32" spans="1:4" ht="12.75">
      <c r="A32" s="39" t="s">
        <v>7</v>
      </c>
      <c r="B32" s="35" t="s">
        <v>38</v>
      </c>
      <c r="C32" s="36">
        <v>2016</v>
      </c>
      <c r="D32" s="37">
        <v>1749</v>
      </c>
    </row>
    <row r="33" spans="1:4" ht="12.75">
      <c r="A33" s="39" t="s">
        <v>29</v>
      </c>
      <c r="B33" s="35" t="s">
        <v>38</v>
      </c>
      <c r="C33" s="36">
        <v>2016</v>
      </c>
      <c r="D33" s="37">
        <v>1749</v>
      </c>
    </row>
    <row r="34" spans="1:4" ht="12.75">
      <c r="A34" s="39" t="s">
        <v>42</v>
      </c>
      <c r="B34" s="35" t="s">
        <v>39</v>
      </c>
      <c r="C34" s="36">
        <v>2016</v>
      </c>
      <c r="D34" s="37">
        <v>2499</v>
      </c>
    </row>
    <row r="35" spans="1:4" ht="12.75">
      <c r="A35" s="39" t="s">
        <v>43</v>
      </c>
      <c r="B35" s="35" t="s">
        <v>40</v>
      </c>
      <c r="C35" s="36">
        <v>2016</v>
      </c>
      <c r="D35" s="37">
        <v>2000</v>
      </c>
    </row>
    <row r="36" spans="1:4" ht="12.75">
      <c r="A36" s="39" t="s">
        <v>44</v>
      </c>
      <c r="B36" s="35" t="s">
        <v>41</v>
      </c>
      <c r="C36" s="36">
        <v>2017</v>
      </c>
      <c r="D36" s="37">
        <v>1100</v>
      </c>
    </row>
    <row r="37" spans="1:4" ht="12.75">
      <c r="A37" s="39" t="s">
        <v>50</v>
      </c>
      <c r="B37" s="41" t="s">
        <v>49</v>
      </c>
      <c r="C37" s="36">
        <v>2017</v>
      </c>
      <c r="D37" s="37">
        <v>2649.92</v>
      </c>
    </row>
    <row r="38" spans="1:4" ht="12.75">
      <c r="A38" s="39" t="s">
        <v>51</v>
      </c>
      <c r="B38" s="41" t="s">
        <v>78</v>
      </c>
      <c r="C38" s="36">
        <v>2017</v>
      </c>
      <c r="D38" s="37">
        <v>39827.4</v>
      </c>
    </row>
    <row r="39" spans="1:4" ht="12.75">
      <c r="A39" s="39" t="s">
        <v>59</v>
      </c>
      <c r="B39" s="41" t="s">
        <v>58</v>
      </c>
      <c r="C39" s="36">
        <v>2019</v>
      </c>
      <c r="D39" s="37">
        <v>4305</v>
      </c>
    </row>
    <row r="40" spans="1:4" ht="102">
      <c r="A40" s="42" t="s">
        <v>60</v>
      </c>
      <c r="B40" s="15" t="s">
        <v>65</v>
      </c>
      <c r="C40" s="43">
        <v>2020</v>
      </c>
      <c r="D40" s="44">
        <v>22476</v>
      </c>
    </row>
    <row r="41" spans="1:4" ht="102">
      <c r="A41" s="42" t="s">
        <v>61</v>
      </c>
      <c r="B41" s="15" t="s">
        <v>64</v>
      </c>
      <c r="C41" s="43">
        <v>2020</v>
      </c>
      <c r="D41" s="44">
        <v>15944.8</v>
      </c>
    </row>
    <row r="42" spans="3:4" ht="12.75">
      <c r="C42" s="32" t="s">
        <v>30</v>
      </c>
      <c r="D42" s="38">
        <f>SUM(D32:D41)</f>
        <v>94300.12000000001</v>
      </c>
    </row>
  </sheetData>
  <sheetProtection selectLockedCells="1" selectUnlockedCells="1"/>
  <mergeCells count="10">
    <mergeCell ref="A12:D12"/>
    <mergeCell ref="A7:D7"/>
    <mergeCell ref="A28:D28"/>
    <mergeCell ref="A29:D29"/>
    <mergeCell ref="A30:D30"/>
    <mergeCell ref="A4:D4"/>
    <mergeCell ref="A5:D5"/>
    <mergeCell ref="A6:D6"/>
    <mergeCell ref="A8:D8"/>
    <mergeCell ref="A11:D11"/>
  </mergeCells>
  <printOptions horizontalCentered="1"/>
  <pageMargins left="0.39375" right="0.39375" top="0.5097222222222222" bottom="0.22013888888888888" header="0.5118055555555555" footer="0.511805555555555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Marek Ludwiczak</cp:lastModifiedBy>
  <cp:lastPrinted>2017-11-28T16:35:55Z</cp:lastPrinted>
  <dcterms:created xsi:type="dcterms:W3CDTF">2010-12-22T09:07:15Z</dcterms:created>
  <dcterms:modified xsi:type="dcterms:W3CDTF">2020-11-26T09:02:13Z</dcterms:modified>
  <cp:category/>
  <cp:version/>
  <cp:contentType/>
  <cp:contentStatus/>
</cp:coreProperties>
</file>